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328"/>
  <workbookPr defaultThemeVersion="166925"/>
  <mc:AlternateContent xmlns:mc="http://schemas.openxmlformats.org/markup-compatibility/2006">
    <mc:Choice Requires="x15">
      <x15ac:absPath xmlns:x15ac="http://schemas.microsoft.com/office/spreadsheetml/2010/11/ac" url="V:\professionnel_Patrick.Auclair\Travail en cours\Travail\LISTE BENEFICIAIRES\"/>
    </mc:Choice>
  </mc:AlternateContent>
  <xr:revisionPtr revIDLastSave="0" documentId="13_ncr:40009_{249F5E64-4BFD-45CE-9501-55BFC236E35A}" xr6:coauthVersionLast="47" xr6:coauthVersionMax="47" xr10:uidLastSave="{00000000-0000-0000-0000-000000000000}"/>
  <bookViews>
    <workbookView xWindow="28680" yWindow="-120" windowWidth="29040" windowHeight="15990"/>
  </bookViews>
  <sheets>
    <sheet name="Export des donnees operation_06" sheetId="1" r:id="rId1"/>
  </sheets>
  <calcPr calcId="0"/>
</workbook>
</file>

<file path=xl/calcChain.xml><?xml version="1.0" encoding="utf-8"?>
<calcChain xmlns="http://schemas.openxmlformats.org/spreadsheetml/2006/main">
  <c r="L234" i="1" l="1"/>
  <c r="L185" i="1"/>
  <c r="L186" i="1"/>
  <c r="L187" i="1"/>
  <c r="L188" i="1"/>
  <c r="L189" i="1"/>
  <c r="L190" i="1"/>
  <c r="L191" i="1"/>
  <c r="L192" i="1"/>
  <c r="L193" i="1"/>
  <c r="L194" i="1"/>
  <c r="L195" i="1"/>
  <c r="L196" i="1"/>
  <c r="L197" i="1"/>
  <c r="L198" i="1"/>
  <c r="L199" i="1"/>
  <c r="L200" i="1"/>
  <c r="L201" i="1"/>
  <c r="L202" i="1"/>
  <c r="L23" i="1"/>
  <c r="L106" i="1"/>
  <c r="L109" i="1"/>
  <c r="L235" i="1"/>
  <c r="L147" i="1"/>
  <c r="L7" i="1"/>
  <c r="L130" i="1"/>
  <c r="L108" i="1"/>
  <c r="L232" i="1"/>
  <c r="L74" i="1"/>
  <c r="L96" i="1"/>
  <c r="L203" i="1"/>
  <c r="L204" i="1"/>
  <c r="L205" i="1"/>
  <c r="L206" i="1"/>
  <c r="L207" i="1"/>
  <c r="L208" i="1"/>
  <c r="L209" i="1"/>
  <c r="L210" i="1"/>
  <c r="L211" i="1"/>
  <c r="L212" i="1"/>
  <c r="L213" i="1"/>
  <c r="L214" i="1"/>
  <c r="L215" i="1"/>
  <c r="L216" i="1"/>
  <c r="L217" i="1"/>
  <c r="L218" i="1"/>
  <c r="L219" i="1"/>
  <c r="L220" i="1"/>
  <c r="L221" i="1"/>
  <c r="L222" i="1"/>
  <c r="L223" i="1"/>
  <c r="L224" i="1"/>
  <c r="L155" i="1"/>
  <c r="L98" i="1"/>
  <c r="L263" i="1"/>
  <c r="L269" i="1"/>
  <c r="L12" i="1"/>
  <c r="L107" i="1"/>
  <c r="L89" i="1"/>
  <c r="L233" i="1"/>
  <c r="L129" i="1"/>
  <c r="L255" i="1"/>
  <c r="L153" i="1"/>
  <c r="L264" i="1"/>
  <c r="L140" i="1"/>
  <c r="L156" i="1"/>
  <c r="L85" i="1"/>
  <c r="L48" i="1"/>
  <c r="L266" i="1"/>
  <c r="L151" i="1"/>
  <c r="L90" i="1"/>
  <c r="L51" i="1"/>
  <c r="L83" i="1"/>
  <c r="L146" i="1"/>
  <c r="L18" i="1"/>
  <c r="L72" i="1"/>
  <c r="L17" i="1"/>
  <c r="L132" i="1"/>
  <c r="L143" i="1"/>
  <c r="L24" i="1"/>
  <c r="L104" i="1"/>
  <c r="L28" i="1"/>
  <c r="L127" i="1"/>
  <c r="L273" i="1"/>
  <c r="L3" i="1"/>
  <c r="L73" i="1"/>
  <c r="L65" i="1"/>
  <c r="L262" i="1"/>
  <c r="L16" i="1"/>
  <c r="L78" i="1"/>
  <c r="L247" i="1"/>
  <c r="L9" i="1"/>
  <c r="L55" i="1"/>
  <c r="L8" i="1"/>
  <c r="L35" i="1"/>
  <c r="L36" i="1"/>
  <c r="L37" i="1"/>
  <c r="L62" i="1"/>
  <c r="L105" i="1"/>
  <c r="L243" i="1"/>
  <c r="L261" i="1"/>
  <c r="L38" i="1"/>
  <c r="L45" i="1"/>
  <c r="L41" i="1"/>
  <c r="L248" i="1"/>
  <c r="L249" i="1"/>
  <c r="L50" i="1"/>
  <c r="L250" i="1"/>
  <c r="L124" i="1"/>
  <c r="L125" i="1"/>
  <c r="L251" i="1"/>
  <c r="L6" i="1"/>
  <c r="L142" i="1"/>
  <c r="L271" i="1"/>
  <c r="L14" i="1"/>
  <c r="L15" i="1"/>
  <c r="L22" i="1"/>
  <c r="L110" i="1"/>
  <c r="L81" i="1"/>
  <c r="L254" i="1"/>
  <c r="L270" i="1"/>
  <c r="L86" i="1"/>
  <c r="L77" i="1"/>
  <c r="L34" i="1"/>
  <c r="L47" i="1"/>
  <c r="L52" i="1"/>
  <c r="L112" i="1"/>
  <c r="L148" i="1"/>
  <c r="L239" i="1"/>
  <c r="L122" i="1"/>
  <c r="L133" i="1"/>
  <c r="L149" i="1"/>
  <c r="L150" i="1"/>
  <c r="L39" i="1"/>
  <c r="L157" i="1"/>
  <c r="L92" i="1"/>
  <c r="L117" i="1"/>
  <c r="L82" i="1"/>
  <c r="L267" i="1"/>
  <c r="L71" i="1"/>
  <c r="L257" i="1"/>
  <c r="L244" i="1"/>
  <c r="L21" i="1"/>
  <c r="L88" i="1"/>
  <c r="L66" i="1"/>
  <c r="L57" i="1"/>
  <c r="L61" i="1"/>
  <c r="L134" i="1"/>
  <c r="L265" i="1"/>
  <c r="L128" i="1"/>
  <c r="L99" i="1"/>
  <c r="L87" i="1"/>
  <c r="L237" i="1"/>
  <c r="L126" i="1"/>
  <c r="L97" i="1"/>
  <c r="L11" i="1"/>
  <c r="L135" i="1"/>
  <c r="L238" i="1"/>
  <c r="L154" i="1"/>
  <c r="L236" i="1"/>
  <c r="L59" i="1"/>
  <c r="L120" i="1"/>
  <c r="L113" i="1"/>
  <c r="L252" i="1"/>
  <c r="L114" i="1"/>
  <c r="L253" i="1"/>
  <c r="L56" i="1"/>
  <c r="L40" i="1"/>
  <c r="L76" i="1"/>
  <c r="L136" i="1"/>
  <c r="L68" i="1"/>
  <c r="L137" i="1"/>
  <c r="L138" i="1"/>
  <c r="L141" i="1"/>
  <c r="L131" i="1"/>
  <c r="L13" i="1"/>
  <c r="L46" i="1"/>
  <c r="L275" i="1"/>
  <c r="L256" i="1"/>
  <c r="L67" i="1"/>
  <c r="L258" i="1"/>
  <c r="L144" i="1"/>
  <c r="L246" i="1"/>
  <c r="L63" i="1"/>
  <c r="L103" i="1"/>
  <c r="L49"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33" i="1"/>
  <c r="L240" i="1"/>
  <c r="L94" i="1"/>
  <c r="L30" i="1"/>
  <c r="L139" i="1"/>
  <c r="L70" i="1"/>
  <c r="L123" i="1"/>
  <c r="L75" i="1"/>
  <c r="L241" i="1"/>
  <c r="L118" i="1"/>
  <c r="L4" i="1"/>
  <c r="L79" i="1"/>
  <c r="L245" i="1"/>
  <c r="L152" i="1"/>
  <c r="L242" i="1"/>
  <c r="L10" i="1"/>
  <c r="L19" i="1"/>
  <c r="L25" i="1"/>
  <c r="L26" i="1"/>
  <c r="L29" i="1"/>
  <c r="L20" i="1"/>
  <c r="L58" i="1"/>
  <c r="L53" i="1"/>
  <c r="L272" i="1"/>
  <c r="L84" i="1"/>
  <c r="L91" i="1"/>
  <c r="L225" i="1"/>
  <c r="L43" i="1"/>
  <c r="L274" i="1"/>
  <c r="L32" i="1"/>
  <c r="L276" i="1"/>
  <c r="L64" i="1"/>
  <c r="L2" i="1"/>
  <c r="L268" i="1"/>
  <c r="L111" i="1"/>
  <c r="L260" i="1"/>
  <c r="L54" i="1"/>
  <c r="L183" i="1"/>
  <c r="L115" i="1"/>
  <c r="L44" i="1"/>
  <c r="L69" i="1"/>
  <c r="L93" i="1"/>
  <c r="L60" i="1"/>
  <c r="L121" i="1"/>
  <c r="L31" i="1"/>
  <c r="L116" i="1"/>
  <c r="L95" i="1"/>
  <c r="L80" i="1"/>
  <c r="L27" i="1"/>
  <c r="L226" i="1"/>
  <c r="L119" i="1"/>
  <c r="L227" i="1"/>
  <c r="L228" i="1"/>
  <c r="L229" i="1"/>
  <c r="L230" i="1"/>
  <c r="L259" i="1"/>
  <c r="L5" i="1"/>
  <c r="L231" i="1"/>
  <c r="L100" i="1"/>
  <c r="L101" i="1"/>
  <c r="L145" i="1"/>
  <c r="L42" i="1"/>
  <c r="L102" i="1"/>
  <c r="L184" i="1"/>
</calcChain>
</file>

<file path=xl/sharedStrings.xml><?xml version="1.0" encoding="utf-8"?>
<sst xmlns="http://schemas.openxmlformats.org/spreadsheetml/2006/main" count="1717" uniqueCount="768">
  <si>
    <t>Libellé du dossier</t>
  </si>
  <si>
    <t>Résumé de l'opération</t>
  </si>
  <si>
    <t>Bénéficiaire</t>
  </si>
  <si>
    <t>Fonds</t>
  </si>
  <si>
    <t>Début de la période prévisionnelle d'exécution</t>
  </si>
  <si>
    <t>Fin de la période prévisionnelle d'exécution</t>
  </si>
  <si>
    <t>FEDER</t>
  </si>
  <si>
    <t>PR1-RSO1.3-TA1</t>
  </si>
  <si>
    <t>021 - Développement commercial et internationalisation des PME, y compris les investissements productifs</t>
  </si>
  <si>
    <t>Programme 21:1 Programme de formation Nièvre 2020 Effectif</t>
  </si>
  <si>
    <t>Le projet porte sur la qualification des demandeurs d'emploi sur le Territoire de la Nièvre "Programme régional à destination des demandeurs d'emploi – Qualification de tous secteurs – tous_x000D_
niveaux – 2020. Ces formations s'inscrivent dans le cadre plus global du programme régional de formations professionnelle qualifiantes.</t>
  </si>
  <si>
    <t>REGION BOURGOGNE-FRANCHE-COMTE</t>
  </si>
  <si>
    <t>FSE+</t>
  </si>
  <si>
    <t>PR4-ESO4.7-TA1</t>
  </si>
  <si>
    <t>140 - Soutien à l'adéquation au marché du travail et aux transitions</t>
  </si>
  <si>
    <t>Investissement d'une machine Fraiseuse 5 axes DMF 200/8</t>
  </si>
  <si>
    <t xml:space="preserve">La société USB installée à Crissey dans le département la Saône-et-Loire (71) a déposé une lettre d'intention pour bénéficier d'une aide FEDER le 30/09/2021 suivie d'un dépôt officiel de demande d'aide européenne le 20/01/2022 pour l'acquisition d'une nouvelle machine de fraisage 5 axes. Cet investissement d'un montant total éligible de 360 000 € HT lui permettra de conquérir de nouveaux marchés et de rester compétitive face à la concurrence étrangère. L'aide FEDER s'élève à 108 000 €._x000D_
</t>
  </si>
  <si>
    <t>SARL U.S.B.</t>
  </si>
  <si>
    <t>Programme 21: 2 Programme de formation Nièvre 2020 Effectif</t>
  </si>
  <si>
    <t>Le projet porte sur la qualification des demandeurs d'emploi dans la Nièvre. Ces formations s'inscrivent dans le cadre plus global du programme régional de formations professionnelle qualifiantes</t>
  </si>
  <si>
    <t>Programme 21: 3 Programme formation Doubs 2020 Effectif</t>
  </si>
  <si>
    <t>Le projet porte sur la qualification des demandeurs d'emploi dans l dans le département du Doubs. Ces formations s'inscrivent dans le cadre plus global du programme régional de formations professionnelle qualifiantes</t>
  </si>
  <si>
    <t>Programme 21: 4 Programme formation Doubs 2020 Effectif</t>
  </si>
  <si>
    <t>Le projet porte sur la qualification des demandeurs d'emploi dans le département du Doubs. Ces formations s'inscrivent dans le cadre plus global du programme régional de formations professionnelle qualifiantes</t>
  </si>
  <si>
    <t>Programme 21:7 Programme régional Aire urbaine 2020 Effectif</t>
  </si>
  <si>
    <t xml:space="preserve">Le projet porte sur la qualification des demandeurs d'emploi dans le département du Territoire de Belfort. Ces formations s'inscrivent dans le cadre plus global du programme régional de formations professionnelle qualifiantes_x000D_
</t>
  </si>
  <si>
    <t>Programme 21:8 Programme régional Haute-Saône 2020 Effectif</t>
  </si>
  <si>
    <t>Le projet porte sur la qualification des demandeurs d'emploi dans le département de la Haute-Saône. Ces formations s'inscrivent dans le cadre plus global du programme régional de formations professionnelle qualifiantes</t>
  </si>
  <si>
    <t>Programme 21:9 Programme régional Jura 2020 Effectif</t>
  </si>
  <si>
    <t>Le projet porte sur la qualification des demandeurs d'emploi dans le département du Jura. Ces formations s'inscrivent dans le cadre plus global du programme régional de formations professionnelle qualifiantes</t>
  </si>
  <si>
    <t>Programme 21: 5 Programme régional - Côte d'or - 2020 - Effectif</t>
  </si>
  <si>
    <t>Le projet porte sur la qualification des demandeurs d'emploi dans le département de Côte d'Or. Ces formations s'inscrivent dans le cadre plus global du programme régional de formations professionnelle qualifiantes</t>
  </si>
  <si>
    <t>Programme 21:6 Programme régional - Côte d'or - 2020 - Effectif</t>
  </si>
  <si>
    <t>Programme 21:10 Programme régional Jura 2020 Effectif</t>
  </si>
  <si>
    <t>Programme 21: 13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</si>
  <si>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</si>
  <si>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Programme 21:14 Programme régional Saône et Loire 2020 Effectif</t>
  </si>
  <si>
    <t>Le projet porte sur la qualification des demandeurs d'emploi dans le département de la Saône et Loire. Ces formations s'inscrivent dans le cadre plus global du programme régional de formations professionnelle qualifiantes</t>
  </si>
  <si>
    <t>Programme 21: 17 Programme régional Yonne 2020 Effectif</t>
  </si>
  <si>
    <t>Le projet porte sur la qualification des demandeurs d'emploi dans le département de l'Yonne. Ces formations s'inscrivent dans le cadre plus global du programme régional de formations professionnelle qualifiantes</t>
  </si>
  <si>
    <t>Programme 21: 18 Programme régional Yonne 2020 Effectif</t>
  </si>
  <si>
    <t>Le projet porte sur la qualification des demandeurs d'emploi dans le département De l'Yonne. Ces formations s'inscrivent dans le cadre plus global du programme régional de formations professionnelle qualifiantes</t>
  </si>
  <si>
    <t>Programme 21: 15 Programme régional -Tourisme 2020 - Effectif</t>
  </si>
  <si>
    <t>Le projet porte sur la qualification des demandeurs d'emploi dans la Région Bourgogne/Franche-Comté. Ces formations s'inscrivent dans le cadre plus global du programme régional de formations professionnelle qualifiantes</t>
  </si>
  <si>
    <t>21#25#39#58#70#71#89#90</t>
  </si>
  <si>
    <t>Programme 21:16 Programme régional -Tourisme 2020 - Effectif</t>
  </si>
  <si>
    <t>Programme 21:19 QUAL COMPL</t>
  </si>
  <si>
    <t xml:space="preserve">Le projet porte sur la qualification des demandeurs d'emploi dans des secteurs variés au sein du département Bourgogne Franche-Comté. Ces formations s'inscrivent dans le cadre plus global du programme régional de formations professionnelles qualifiantes._x000D_
</t>
  </si>
  <si>
    <t>Programme 21:21 MULTI MARCHES QUAL VH</t>
  </si>
  <si>
    <t>Le projet porte sur la qualification des demandeurs d'emploi dans des secteurs variés au sein de la région Bourgogne-Franche-Comté. Ces formations s'inscrivent dans le cadre plus global du programme régional de formations professionnelles qualifiantes.</t>
  </si>
  <si>
    <t>Programme 21: 20 RELANCE</t>
  </si>
  <si>
    <t xml:space="preserve">Le projet porte sur la qualification des demandeurs d'emploi dans des secteurs variés (agriculture, industrie, métiers de bouche, éducation sportive, aide à domicile) au sein de la Région Bourgogne-Franche-Comté. Ces formations s'inscrivent dans le cadre plus global du programme régional de formations professionnelles qualifiantes._x000D_
_x000D_
</t>
  </si>
  <si>
    <t>Acquisition imprimante UV à plat grand format</t>
  </si>
  <si>
    <t>Pour répondre à ses objectifs de développement, en particulier la personnalisation de produits et l'impression sur de nouveaux supports, CERVOS PUB a décidé d'investir ans une nouvelle imprimante UV à plat grand format afin de doubler sa capacité de production, sécuriser la fabrication et utiliser les nouvelles avancées technologiques.</t>
  </si>
  <si>
    <t>CERVOS PUB</t>
  </si>
  <si>
    <t>Création d'un nouveau site de production à Vendenesse-Lès-Charolles</t>
  </si>
  <si>
    <t>La société ILICUT installée sur le site de Vendenesse-lès-Charolles dans le département la Saône-et-Loire a déposé une lettre d'intention pour bénéficier d'une aide FEDER le 19 février 2021 suivie d'un dépôt officiel de demande d'aide européenne le 24/02/2022 pour la construction d'un nouveau site de production sur la zone d'activités du Charollais._x000D_
Cet investissement d'un montant total éligible de 4  309 667,98 € HT lui permettra de soutenir sa croissance et au minimum de doubler sa capacité de production en 5 ans._x000D_
Le projet prévoit donc la construction, sur un terrain récemment acquis de plus 30 000m² d'un site de production et de stockage de plus de 6 200 m².</t>
  </si>
  <si>
    <t>ILICUT</t>
  </si>
  <si>
    <t>AUGMENTATION DES CAPACITES DE FABRICATION OREILLER</t>
  </si>
  <si>
    <t xml:space="preserve">La Compagnie Dumas est une entreprise familiale centenaire, qui depuis plus de 100 ans fabrique des articles de petites literies : oreillers, couettes, surmatelas, traversins, coussins, édredons… L'ensemble des produits est confectionné dans les ateliers français de La Compagnie Dumas, situés à Tonnerre en Bourgogne Franche-Comté. Des produits issus d'un savoir-faire centenaire réalisés à partir d'une association de tissus et de garnissages déclinés en version naturelle ou synthétique. La production, l'assemblage et la finition sont réalisés par quarante ouvriers sur site. C'est ainsi que l'entreprise et son équipe ont su mêler au fil des ans savoir-faire unique et innovation technologique pour répondre au besoin de confort recherché tant par les clients. L'entreprise est gérée par un seul membre de la famille depuis 5 générations._x000D_
_x000D_
Le projet soutenu par le FEDER consiste en l'investissement dans des machines de nouvelle génération sur un principe de fonctionnement totalement innovant permettant de fabriquer beaucoup plus efficacement les articles oreillers. De plus, grâce à la mise en place d'une ligne de production innovante, la société pourra réduire considérablement les déchets liés à l'exploitation. </t>
  </si>
  <si>
    <t>LA COMPAGNIE DUMAS</t>
  </si>
  <si>
    <t>21#58#71#89</t>
  </si>
  <si>
    <t>Programme d'investissement AMCA 2022/2024</t>
  </si>
  <si>
    <t xml:space="preserve">Pour répondre à ses objectifs de développement, s'adapter aux mutations de l'industrie automobile, appuyer sa stratégie de diversification de ses activités, AMCA a décidé d'investir dans de nouvelles machines de production : une machine de découpe plasma, un centre d'usinage DMG, une presse-plieuse AMADA._x000D_
Le coût du projet éligible à l'aide européenne s'élève à 295 460 € HT et l'aide FEDER à 66 000 €_x000D_
</t>
  </si>
  <si>
    <t>SAS ATELIER DE MECANIQUE ET DE CONSTRUCTION D'AILLEVILLERS</t>
  </si>
  <si>
    <t>NEOLIA</t>
  </si>
  <si>
    <t>PR3-RSO2.1-TA1</t>
  </si>
  <si>
    <t>040 - Efficacité énergétique et projets de démonstration dans les PME ou les grandes entreprises et mesures de soutien conformes aux critères d'efficacité énergétique</t>
  </si>
  <si>
    <t>Acquisition palettiseuse VERBRUGGEN VMP8</t>
  </si>
  <si>
    <t xml:space="preserve">La SARL PALETTES 58, fondée en 1998, a une double activité de production de palette bois et de production de bois de chauffage. Le bois de chauffage destiné à réaliser les allume feu est principalement obtenu à partir de bois scolytés (contaminés par l'insecte scolyte) qui ne peut plus intégrer un processus industriel de transformation, Palette 58 revalorise donc ce bois destiné à la destruction. Elle souhaite investir dans une palettiseuse afin d'automatiser et développer cette activité de production de bois de chauffage et allume-feu.  Cet équipement permettra à la société d'augmenter sa capacité de production passant de 250 000 sacs d'allume-feu à 650 000 sacs. De plus cet équipement permettra de lutter contre les risques de troubles musculo squelettiques des salariés. </t>
  </si>
  <si>
    <t>PALETTES 58</t>
  </si>
  <si>
    <t>Projet de développement d'ASSISTEM</t>
  </si>
  <si>
    <t xml:space="preserve">Créée en 1998, ASSISTEM est une PME industrielle située à Longvic (21602) spécialisée dans la conception et la fabrication de machines spéciales à destination des secteurs de l'agroalimentaire, de la pharmacie et des biens d'équipement. _x000D_
_x000D_
La Force d'ASSISTEM est de disposer d'un bureau d'étude interne, d'un atelier de mécanique industrielle et d'équipes d'installateurs salariés lui permettant de proposer une offre complète avec un interlocuteur unique pour la conception, la fabrication et l'installation de machines spéciales. ASSISTEM veut aujourd'hui renforcer ses moyens de production pour rester compétitif sur son marché avant que ses concurrents ne prennent exemple sur son modèle et ne la dépassent. _x000D_
_x000D_
Dans le cadre de son projet de développement, la société prévoit les investissements suivants :_x000D_
- Machine d'électroérosion à fil - 130 000 euros_x000D_
- Fraiseuse à commandes numériques - 170 000 euros _x000D_
_x000D_
L'objectif final pour la société est d'atteindre un chiffre d'affaires de 4 millions d'euros d'ici 2025 avec un effectif de 27 personnes. _x000D_
</t>
  </si>
  <si>
    <t>ASSISTEM INDUSTRIE</t>
  </si>
  <si>
    <t>Projet de modernisation de METAL PROJECT</t>
  </si>
  <si>
    <t xml:space="preserve">METAL PROJECT est une PME industrielle basée à Bléneau (89220) spécialisée dans l'application de revêtements spéciaux notamment à destination des secteurs de l'imprimerie, de l'agroalimentaire et de la cartonnerie. Elle dispose par ailleurs de moyens d'usinage en grandes capacités dimensionnelles. _x000D_
_x000D_
La société intervient notamment dans la réfection de pièces mécaniques d'usure tels que des rouleaux d'imprimerie à travers l'application de revêtements de protection et d'amélioration des performances de ces rouleaux. En outre, l'entreprise dispose de moyens d'usinage capables de corriger d'éventuels défauts mécaniques apparus au fil du temps. L'intérêt majeure de cette démarche est à la fois écologique et économique en faisant durer les pièces et en limitant au maximum les temps d'arrêt des lignes de production de ses clients qui dépendent très fortement des pièces reconditionnées par METAL PROJECT.  METAL PROJECT, aujourd'hui leader dans son domaine, souhaite, grâce à l'appui du FEDER, assurer son développement avec une stratégie, à moyen terme, de modernisation de son parc. La société a prévu un plan d'investissements pour assurer sa croissance dans les prochaines années. Ces achats renforceront sa productivité et lui donneront accès à des technologies innovantes . Ces acquisitions donneront aussi la possibilité à METAL PROJECT de gagner des parts de marché dans des secteurs à très forte valeur ajoutée et ainsi franchir un cap de développement. _x000D_
</t>
  </si>
  <si>
    <t>METAL PROJECT</t>
  </si>
  <si>
    <t>045 - Rénovation ou mesures d'efficacité énergétique dans les infrastructures publiques, projets de démonstration et mesures de soutien conformes aux critères d'efficacité énergétique</t>
  </si>
  <si>
    <t>Investissement matériel de production</t>
  </si>
  <si>
    <t>L'imprimerie INORE GROUPE IMPRESSION fondée en 1961, est spécialisée dans l'impression offset, numérique et grand format. Elle souhaite investir dans une nouvelle presse numérique avec système de finition intégré qui va permettre à l'entreprise de se positionner sur le marché de la personnalisation de la brochure principalement afin de devenir compétitif face à la concurrence en ligne. L'entreprise va pouvoir réduire ses délais de fabrication et ses coûts de production grâce à l'automatisation du façonnage. Par ailleurs, ces investissements s'intègrent dans une stratégie de modernisation de son outil de production, dirigé vers le numérique et la digitalisation._x000D_
Cet investissement est totalement innovant dans son processus productif et va donc permettre de concurrencer les sites marchands actuels.</t>
  </si>
  <si>
    <t>INORE GROUPE IMPRESSION</t>
  </si>
  <si>
    <t>Construction de l'extension d'un bâtiment industriel</t>
  </si>
  <si>
    <t>La société Mécanique et Services installée à Saint-Loup-Géanges dans le département la Saône-et-Loire a déposé une lettre d'intention pour bénéficier d'une aide FEDER le 16/02/2022 suivie d'un dépôt officiel de demande d'aide européenne le 01/06/2022 pour la construction d'une extension de ses bâtiments pour l'accueil d'un nouvel atelier de production, le stockage de matières premières et produits finis. Cet investissement d'un montant total éligible de 1 091 397,- € HT lui permettra d'adapter ses capacités à la demande de sa clientèle, élargir son périmètre de production actuel par l'acquisition de nouveaux moyens robotisés adaptés.</t>
  </si>
  <si>
    <t>SARL MECANIQUE ET SERVICES</t>
  </si>
  <si>
    <t>Acquisition d'un laser fibre à commande numérique</t>
  </si>
  <si>
    <t>Dans le cadre de son développement, l'entreprise DECOMETAL EQUIPEMENT souhaite investir dans de nouveau équipement de production.</t>
  </si>
  <si>
    <t>DECOMETAL EQUIPEMENT</t>
  </si>
  <si>
    <t>Projet de développement de GOMEZ</t>
  </si>
  <si>
    <t>Fondée en 1990, GOMEZ est une PME industrielle située à Malay-le-Grand (89100) spécialisée dans l'usinage de pièces mécaniques pour les secteurs de l'énergie, de l'industrie (papier et carton) et du traitement de surface._x000D_
_x000D_
Désireuse de poursuivre sa croissance, la société GOMEZ doit aujourd'hui répondre à une problématique de moyens. En effet, l'entreprise manque de main d'oeuvre et de machines et se voit malheureusement dans l'obligation de refuser des demandes pour conserver le niveau de qualité de ses produits. Pour remédier à ce problème, l'entreprise a pensé à un plan d'investissements innovants pour augmenter ses capacités de production. Ces derniers, avec l'aide de l'Europe via le FEDER vont permettre d'augmenter les capacités de production de l'entreprise GOMEZ et ainsi franchir un cap de développement important. L'objectif final de ce projet est, à moyen terme, d'atteindre un chiffre d'affaires de 950 000 euros d'ici 2025. Dans le même temps, la société souhaite recruter 5 nouveaux collaborateurs pour atteindre un effectif de 9 personnes._x000D_
_x000D_
La société GOMEZ sollicite donc une subvention européenne pour réaliser ce projet de développement. Cette opération s'inscrit au titre de l'OS1.3 et vise à renforcer la compétitivité des PME. Compte tenu de ces éléments, il est proposé une aide FEDER de 101 724,00 €, représentant un taux de 18,97 % d'une assiette s'élevant à 536 120,00 € HT.</t>
  </si>
  <si>
    <t>GOMEZ</t>
  </si>
  <si>
    <t>Programme 22 : 1 Programme de formation Nièvre 2020 Effectif</t>
  </si>
  <si>
    <t>Le projet porte sur la qualification des demandeurs d'emploi sur le Territoire de la Nièvre « Programme régional à destination des demandeurs d'emploi – Qualification de tous secteurs – tous niveaux – 2020. Ces formations s'inscrivent dans le cadre plus global du programme régional de formations professionnelles qualifiantes.</t>
  </si>
  <si>
    <t>Programme 22 : 2 Programme de formation Nièvre 2020 Effectif</t>
  </si>
  <si>
    <t>Le projet porte sur la qualification des demandeurs d'emploi dans la Nièvre. Ces formations s'inscrivent dans le cadre plus global du programme régional de formations professionnelle qualifiantes.</t>
  </si>
  <si>
    <t>Programme 22 : 3 Programme formation Doubs 2020 Effectif</t>
  </si>
  <si>
    <t xml:space="preserve">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qualifiantes._x000D_
_x000D_
</t>
  </si>
  <si>
    <t>Programme 22 : 4 Programme formation Doubs 2020 Effectif</t>
  </si>
  <si>
    <t>Le projet porte sur la qualification des demandeurs d'emploi sur le Territoire du Doubs « Programme régional à destination des demandeurs d'emploi – Qualification de tous secteurs – tous niveaux – 2020. Ces formations s'inscrivent dans le cadre plus global du programme régional de formations professionnelles qualifiantes.</t>
  </si>
  <si>
    <t>Programme 22 : 5 Programme formation Doubs 2020 Effectif</t>
  </si>
  <si>
    <t>Programme 22 : 6 Programme régional - Côte d'or - 2020 - Effectif</t>
  </si>
  <si>
    <t>Le projet porte sur la qualification des demandeurs d'emploi dans le département de la Côte d'Or. Ces formations s'inscrivent dans le cadre plus global du programme régional de formations professionnelle qualifiantes.</t>
  </si>
  <si>
    <t>Programme 22 : 7 Programme régional - Côte d'or - 2020 - Effectif</t>
  </si>
  <si>
    <t>Le projet porte sur la qualification des demandeurs d'emploi dans des secteurs variés au sein du département de la Côte d'Or. Ces formations s'inscrivent dans le cadre plus global du programme régional de formations professionnelles qualifiantes.</t>
  </si>
  <si>
    <t>Programme 22 : 8 Programme régional Aire urbaine 2020 Effectif</t>
  </si>
  <si>
    <t>Le projet porte sur la qualification des demandeurs d'emploi dans des secteurs variés au sein de l'aire urbaine Belfort - Montbéliard – Héricourt, donc dans les départements du Territoire de Belfort, du Doubs et de la Haute-Saône. Ces formations s'inscrivent dans le cadre plus global du programme régional de formations professionnelles qualifiantes.</t>
  </si>
  <si>
    <t>25#70#90</t>
  </si>
  <si>
    <t>Programme 22 : 9 Programme régional Haute-Saône 2020 Effectif</t>
  </si>
  <si>
    <t>Le projet porte sur la qualification des demandeurs d'emploi dans des secteurs variés au sein du département de la Haute-Saône. Ces formations s'inscrivent dans le cadre plus global du programme régional de formations professionnelles qualifiantes.</t>
  </si>
  <si>
    <t>Programme 22 : 10 Programme régional Haute-Saône 2020 Effectif</t>
  </si>
  <si>
    <t>Programme 22 : 12 Programme régional Jura 2020 Effectif</t>
  </si>
  <si>
    <t>Le projet porte sur la qualification des demandeurs d'emploi dans des secteurs variés au sein du département du Jura. Ces formations s'inscrivent dans le cadre plus global du programme régional de formations professionnelles qualifiantes.</t>
  </si>
  <si>
    <t>Programme 22 : 11 Programme régional Jura 2020 Effectif</t>
  </si>
  <si>
    <t>Programme 22 : 13 Programme régional Saône et Loire 2020 Effectif</t>
  </si>
  <si>
    <t>Le projet porte sur la qualification des demandeurs d'emploi dans le département de la Saône et Loire «Programme 22 : 13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</si>
  <si>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14 Programme régional Saône et Loire 2020 Effectif</t>
  </si>
  <si>
    <t>Le projet porte sur la qualification des demandeurs d'emploi dans le département de la Saône et Loire «Programme 22 : 14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</si>
  <si>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15 Programme régional Saône et Loire 2020 Effectif</t>
  </si>
  <si>
    <t>Le projet porte sur la qualification des demandeurs d'emploi dans le département de la Saône et Loire «Programme 22 : 15 Programme régional Saône et Loire 2020 Effectif Programme régional à destination des demandeurs d'emploi – Qualification de tous secteurs – tous niveaux – 2020. Ces formations s'inscrivent dans le cadre plus global du programme régional de formations professionnelles qualifiantes.</t>
  </si>
  <si>
    <t>Programme 22 : 16 Programme régional -Tourisme 2020 - Effectif</t>
  </si>
  <si>
    <t>Le projet porte sur la qualification des demandeurs d'emploi dans le secteur du tourisme, principalement dans les domaines des métiers de la bouche, de restauration et services en restauration, d'accueil et de réception, d'hôtellerie, du tourisme et de l'animation d'activités touristiques. Ces formations s'inscrivent dans le cadre plus global du programme régional de formations professionnelles qualifiantes.</t>
  </si>
  <si>
    <t>21#25#39#58#70</t>
  </si>
  <si>
    <t>Programme 22 : 17 Programme régional -Tourisme 2020 - Effectif</t>
  </si>
  <si>
    <t>70#71#89</t>
  </si>
  <si>
    <t>Programme 22 : 18 Programme régional Yonne 2020 Effectif</t>
  </si>
  <si>
    <t>Le projet porte sur la qualification des demandeurs d'emploi dans des secteurs variés au sein du département de l'Yonne. Ces formations s'inscrivent dans le cadre plus global du programme régional de formations professionnelles qualifiantes.</t>
  </si>
  <si>
    <t>Programme 22 : 19 QUAL COMPL</t>
  </si>
  <si>
    <t>Le projet porte sur la qualification des demandeurs d'emploi dans des secteurs variés sur l'ensemble du territoire de la Bourgogne-Franche-Comté. Ces formations s'inscrivent dans le cadre plus global du programme régional de formations professionnelles qualifiantes.</t>
  </si>
  <si>
    <t>58#71#90</t>
  </si>
  <si>
    <t>Programme 22 : 20 RELANCE</t>
  </si>
  <si>
    <t>Programme 22 : 22 Programme régional Jura / haute-Saône volume horaire 2020</t>
  </si>
  <si>
    <t>Le projet porte sur la qualification des demandeurs d'emploi dans le département du Jura et de la Haute-Saône « Programme 22 : 22 Programme régional Jura / haute-Saône volume horaire 2020 ». Ces formations s'inscrivent dans le cadre plus global du programme régional de formations professionnelles qualifiantes.</t>
  </si>
  <si>
    <t>39#70</t>
  </si>
  <si>
    <t>Programme 22 : 21 Programme régional - Côte d'or 2020 - Vol. horaire+ QUAL COMPL VH</t>
  </si>
  <si>
    <t>Le projet porte sur la qualification des demandeurs d'emploi dans le département de la Côte d'or et du territoire de Belfort « Programme 22 : 21 Programme régional - Côte d'or 2020 - Vol. horaire+ QUAL COMPL VH. Ces formations s'inscrivent dans le cadre plus global du programme régional de formations professionnelles qualifiantes.</t>
  </si>
  <si>
    <t>21#90</t>
  </si>
  <si>
    <t xml:space="preserve">Acquisition d'une plieuse numérique, cintreuse de tube, pompe doseuse de peinture et postes à souder </t>
  </si>
  <si>
    <t>La SARL Ponge père et fils fondée en 1975, est spécialisée dans la conception et la construction de matériel agricole d'élevage et de négoce. Elle souhaite acquérir de nouveaux équipements productifs performants: plieuse numérique, cintreuse de tube, pompe peinture et poste à souder. Ces équipements permettront d'accroitre rapidement ses gammes de produit, ainsi que de développer une nouvelle activité de sous-traitance. Le tout en tenant compte du volet social et environnemental de ce développement.</t>
  </si>
  <si>
    <t>PONGE PERE ET FILS</t>
  </si>
  <si>
    <t>SCI LE SANTHIER</t>
  </si>
  <si>
    <t>PR6-RSO5.2-TA1</t>
  </si>
  <si>
    <t>165 - Protection, développement et promotion des actifs touristiques publics et services touristiques</t>
  </si>
  <si>
    <t>Reconfiguration de la Place de Lattre de Tassigny à Besançon</t>
  </si>
  <si>
    <t>Dans le cadre d'un vaste programme de lutte contre les ilots de chaleur, Grand Besançon Métropole souhaite engager la requalification de la place de Lattre de Tassigny à Besançon. Cette place du centre-ville présente aujourd'hui un caractère dégradé et très minéral, avec un espace central colonisé par l'automobile. Sa requalification est devenue nécessaire pour répondre notamment à l'enjeu de lutte contre le changement climatique. Dans le cadre des travaux, une place importante est ainsi accordée à la désimperméabilisation et à la végétalisation du site. La reconfiguration de la place s'inscrit également dans un souci de rendre l'espace plus agréable, fonctionnel et convivial.</t>
  </si>
  <si>
    <t>GRAND BESANCON METROPOLE</t>
  </si>
  <si>
    <t>PR5-RSO5.1-TA3</t>
  </si>
  <si>
    <t>017 - Solutions TIC publiques, services en ligne, applications conformes aux critères de réduction des émissions de gaz à effet de serre ou d'efficacité énergétique</t>
  </si>
  <si>
    <t>Nouveau centre d'usinage à commandes numériques</t>
  </si>
  <si>
    <t xml:space="preserve">Suntec doit accompagner la transition écologique en adaptant et en diversifiant son portefeuille de produits, tout en continuant à exploiter ses savoir-faire. Ce programme d'investissement de machines à commandes numériques permettra de moderniser les machines d'usinage, tout en accompagnant la stratégie de Suntec, puisqu'il lui permettra également d'usiner d'autres matériaux, et ainsi d'aller vers de nouvelles applications et de nouveaux produits. _x000D_
La société SUNTEC, fondée en 1984, est spécialisée dans la conception, la fabrication et l'assemblage de pompes à engrenages et de vannes gaz._x000D_
Elle souhaite acquérir de nouveaux équipements productifs performants : _x000D_
- un centre d'usinage bi-broches avec composants, pour un montant de 1 919 000,00€ HT _x000D_
Ce projet d'envergure permettra à Suntec de passer un cap de développement._x000D_
_x000D_
_x000D_
</t>
  </si>
  <si>
    <t>SUNTEC INDUSTRIES FRANCE</t>
  </si>
  <si>
    <t>Création d'une unité de méthanisation à la Quarte (70)</t>
  </si>
  <si>
    <t>La SAS Tour métha souhaite produire du biogaz en installant une unité de traitement des déchets de ferme (24 380 tonnes de matières, issues pour 75 % du traitement des déjections_x000D_
animales), méthanisation en voie liquide de 146 Nm3 /an (13 378 MWh PCS/an)</t>
  </si>
  <si>
    <t>TOUR METHA</t>
  </si>
  <si>
    <t>PR3-RSO2.2-TA1</t>
  </si>
  <si>
    <t>049 - Énergies renouvelables: biomasse</t>
  </si>
  <si>
    <t>Investissement dans une ligne d'usinage à commande numérique et dans un pont roulant</t>
  </si>
  <si>
    <t xml:space="preserve">La société BATMETAL, fondée en 2010 et spécialisée en constructions métalliques._x000D_
Elle souhaite acquérir de nouveaux équipements productifs performants :_x000D_
- une ligne d'usinage à commande numérique_x000D_
- un pont roulant de 5 tonnes_x000D_
Ces équipements permettront d'accroître l'éventail des produits proposés et internaliser une partie de la production </t>
  </si>
  <si>
    <t>BATMETAL</t>
  </si>
  <si>
    <t>PRESSE NUMERIQUE</t>
  </si>
  <si>
    <t>Intégration d'une première presse numérique au sein de l'imprimerie DEVEVEY à Beaune. Proposer à la clientèle de l'imprimerie une nouvelle gamme d'étiquettes en petite et moyenne série avec des possibilités de personnalisation et de qualité d'impression augmentées. Une  technologie nouvelle pour développer de nouveaux marchés dans le respect de l'environnement et de la qualité des produits.</t>
  </si>
  <si>
    <t>IMPRIMERIE DEVEVEY</t>
  </si>
  <si>
    <t>Acquisition de nouveaux matériels de production</t>
  </si>
  <si>
    <t>La société ETUDES MAINTENANCE LAURENT (EML), a déposé une lettre d'intention pour bénéficier d'une aide FEDER le 21 juillet 2022 suivie d'un dépôt officiel de demande d'aide européenne le 30 septembre 2022, pour l'acquisition de matériels industriels. Cette PME dont les savoir-faire sont reconnus par les acteurs du secteur du Nucléaire ambitionne de développer ses activités dans la chaudronnerie de précision, le soudage et dans l'usinage de pièces lourdes en investissant dans un nouvel outil de production.</t>
  </si>
  <si>
    <t>ETUDES MAINTENANCE LAURENT</t>
  </si>
  <si>
    <t>CENTRE DE TAILLE HUNDEGGER K2</t>
  </si>
  <si>
    <t>Acquisition d'un centre d'usinage K2-Industry</t>
  </si>
  <si>
    <t>SARL TRIOBOIS</t>
  </si>
  <si>
    <t>Construction immobilière au bénéfice de la société d'exploitation EML SAS</t>
  </si>
  <si>
    <t xml:space="preserve">La SCI MC CONCEPT, pour le compte de la société ETUDES MAINTENANCE LAURENT (EML), a déposé une lettre d'intention pour bénéficier d'une aide FEDER le 21 juillet 2022 suivie d'un dépôt officiel de demande d'aide européenne le 24 octobre 2022, pour développer ses surfaces de production. Le projet vise à augmenter la surface de l'usine EML située à Champforgeuil avec la construction d'un bâtiment de 680 m2 en extension de locaux existants. Le coût total éligible du projet s'élève à 762 000 € et l'aide FEDER est d'un montant de 228 600 €._x000D_
</t>
  </si>
  <si>
    <t>MC CONCEPT</t>
  </si>
  <si>
    <t>REHABILITATION THERMIQUE TOUR MARCEL AYME</t>
  </si>
  <si>
    <t xml:space="preserve">Réduire la consommation énergétique de l'immeuble et son impact carbone. Maîtriser les charges des locataires. Favoriser le maintien à domicile des personnes âgées ou à mobilité réduite. </t>
  </si>
  <si>
    <t>SIMAD</t>
  </si>
  <si>
    <t>042 - Rénovation en vue d'accroître l'efficacité énergétique du parc de logements existant, projets de démonstration et mesures de soutien conformes aux critères d'efficacité énergétique[8]</t>
  </si>
  <si>
    <t>Verdissement et automatisation de POLE C</t>
  </si>
  <si>
    <t>POLE C est une PME française installée à Ranchot dans le Jura (39) et spécialisée dans la découpe laser CO2, le pliage, l'oxycoupage et le parachèvement du métal (acier, inox et aluminium). Elle travaille notamment pour le secteur agricole, le secteur de la métallerie et chaudronnerie ou les fabricants de machines. _x000D_
_x000D_
Dans le but de répondre aux enjeux du monde de demain, POLE C souhaite faire évoluer son parc de machines et moderniser sa production en investissant dans un laser de découpe fibre et une nouvelle machine d'ébavurage. Ces technologies sont moins énergivores et plus rapides que les technologies actuelles de l'entreprise. En outre, la société aurait la capacité de se positionner sur des projets de découpe de plus fines épaisseurs, de nouvelles matières et de plus grandes séries. Ces nouvelles possibilités et les meilleures capacités de découpe permettraient à POLE C de répondre aux demandes croissantes du secteur des machines spéciales._x000D_
_x000D_
A travers ce projet, POLE C espère atteindre un chiffre d'affaires de 3,7M€ en 2025 avec l'embauche d'une à deux personnes supplémentaires.  _x000D_
_x000D_
Cette opération s'inscrit dans les objectifs de l'OS1.3 du Programme BFC et massif du Jura FEDER-FSE+ 2021-2027 qui vise à renforcer la croissance durable et la compétitivité des PME. Compte tenu de ces éléments, il est proposé une aide FEDER de 140 000,00 €, représentant un taux de 20% d'une assiette de 700 000,00 € HT.</t>
  </si>
  <si>
    <t>POLE C</t>
  </si>
  <si>
    <t>Restauration de la continuité écologique du Botoret à Chauffailles (71)</t>
  </si>
  <si>
    <t>Le projet consiste à remplacer un ouvrage de franchissement routier qui perturbait la continuité écologique par un nouvel ouvrage sans fond, et à restaurer le lit et les berges de la rivière le Botoret sur une centaine de mètres en amont de l'ouvrage (suppression de remblais, éradication de foyers de renouée du japon présents sur le site, terrassement des berges et végétalisation, diversification du lit).</t>
  </si>
  <si>
    <t>SYMISOA</t>
  </si>
  <si>
    <t>PR3-RSO2.7-TA1</t>
  </si>
  <si>
    <t>079 - Protection de la nature et de la biodiversité, patrimoine naturel et ressources naturelles, infrastructures vertes et bleues</t>
  </si>
  <si>
    <t>Modernisation et diversification de NOVAPLEST</t>
  </si>
  <si>
    <t xml:space="preserve">La PME industrielle NOVAPLEST située à Danjoutin (90400) souhaite mettre en place une stratégie d'investissements ambitieuse, avec comme objectif de moderniser son parc machine, réduire son empreinte environnementale ainsi que diversifier son activité sur de nouveaux marchés porteurs._x000D_
Les investissements sont notamment deux nouveaux centres d'usinage CN à 3 axes et 5 axes, une étuve électrique compacte ainsi qu'un centre de découpe laser moderne. Ils ont pour but de venir remplacer des machines vieillissantes (10 à 15 ans) ainsi que des technologies qui ne sont plus en phases avec les enjeux écologiques  actuels (étuve à gaz)._x000D_
 Ce faisant, la société ambitionne d'atteindre un chiffre d'affaires de 2,2M euros en 2025 ainsi que de créer 3 emplois, tout en préservant ses 10 salariés actuels._x000D_
</t>
  </si>
  <si>
    <t>NOVAPLEST SOC</t>
  </si>
  <si>
    <t>Fonds de participation en garantie et co-investissement FEI</t>
  </si>
  <si>
    <t>Le projet concerne la création d'un fonds de participation (dont le nom pressenti "OSER Bourgogne-Franche-Comté", est en cours de validation) mobilisant des FESI. La région Bourgogne Franche-Comté désigne le FEI en tant que son agent pour gérer ce fonds de participation en faveur de la compétitivité des entreprises régionales. Le FEI devient le gestionnaire du fonds de participation dont l'objectif stratégique est de mettre en place des instruments financiers sous-jacents pour financer les TPE-PME régionales à savoir un instrument de garantie et un instrument de co-investissement. Des intermédiaires financiers, sélectionnés au moyen d'une procédure de sélection ouverte, transparente, non discriminatoire et objective par le FEI à la suite de la publication d'un appel à manifestation d'intérêt, mettront en œuvre les instruments financiers sur le territoire.</t>
  </si>
  <si>
    <t>Région Bourgogne Franche-Comté</t>
  </si>
  <si>
    <t>PR1-RSO1.3-TA2</t>
  </si>
  <si>
    <t>Augmentation de la compétitivité d'EST ACIERS</t>
  </si>
  <si>
    <t xml:space="preserve">EST ACIERS est une PME située à Étupes (25460) spécialisée dans le négoce et le pré-usinage de d'aciers spéciaux de métaux non ferreux, de plastiques industriels, de produits tubulaires. _x000D_
Afin de continuer de se développer, l'entreprise a conçu un plan d'investissements industriels qui a pour but de lui permettre de se moderniser et ainsi de gagner en compétitivité, en capacités de production, de se positionner sur de nouveaux marchés et de réduire son empreinte environnementale. _x000D_
Ce projet vise à maintenir une activité clé pour les entreprises implantées sur le territoire, de permettre à EST ACIERS d'assurer son développement sur les prochaines années et de proposer à ses clients de nouvelles opérations de production. _x000D_
</t>
  </si>
  <si>
    <t>EST ACIERS INDUSTRIE</t>
  </si>
  <si>
    <t xml:space="preserve">Liaison douce de la rue des Ateliers pour rejoindre la Réserve Naturelle Régionale des Tourbières Frasne - Bouverans depuis le centre-bourg de Frasne </t>
  </si>
  <si>
    <t xml:space="preserve">Le projet présenté par la Commune de Frasne consiste en l'aménagement dune voie douce reliant le centre bourg de Frasne, où se situe la gare TGV, à la Réserve Naturelle Régionale Frasne Bouverans. L'objectif est de favoriser la découverte des zones humides de la Réserve Naturelle des Tourbière de Frasne-Bouverans pour les habitants et touristes en les encourageant à s'y rendre avec des moyens de déplacement non polluants, à pied, en vélo, et de manière sécurisée et ainsi limiter l'impact carbone du tourisme sur ce patrimoine naturel préservé. </t>
  </si>
  <si>
    <t>Commune de Frasne</t>
  </si>
  <si>
    <t>PR6-RSO5.2-TA2</t>
  </si>
  <si>
    <t>167 - Protection, développement et promotion du patrimoine naturel et de l'écotourisme, autre que les sites Natura 2000</t>
  </si>
  <si>
    <t>COMMUNE DE BESANCON</t>
  </si>
  <si>
    <t>PR3-RSO2.1-TA2</t>
  </si>
  <si>
    <t>Travaux de renaturation de la Glantine (Tourmont, Poligny)</t>
  </si>
  <si>
    <t xml:space="preserve">La Glantine a été historiquement aménagée de façon profonde. Aujourd'hui, son lit est entièrement rectifié, avec une chenalisation visible au travers d'un tracé rectiligne et relativement homogène. Les travaux de rectification (curage, suppression de méandre), ont par ailleurs induit un phénomène d'incision localisé très prononcé, avec un approfondissement sur certains secteurs de 50 cm. Des répercussions multiples en découlent, comme la dégradation des milieux naturels. Enfin, l'incision est venue réduire la recharge de la nappe phréatique d'accompagnement, ce qui est préjudiciable en période de sécheresse. Au regard de ce contexte et dans un objectif de répondre à l'amélioration de la trame bleue, le Syndicat Mixte Doubs Loue va mettre en oeuvre des travaux de restauration pour améliorer le fonctionnement de cette rivière sur 2,2 km. </t>
  </si>
  <si>
    <t>SYNDICAT MIXTE DOUBS-LOUE</t>
  </si>
  <si>
    <t>Amélioration de la qualité nocturne</t>
  </si>
  <si>
    <t>Répondant aux enjeux stratégiques nationaux et régionaux de biodiversité, au SRADDET et à la charte du Parc, le projet "Amélioration de la qualité nocturne" s'articule autour de trois modules répartis entre 2023 et 2025 : la connaissance et la planification d'une trame noire sur l'ensemble du territoire du Parc, la mise en oeuvre et évaluation de solutions sur sites pilotes, la communication et valorisation des actions. Pour l'ensemble des modules, les acteurs publics, privés et associatifs ainsi que les citoyens seront concertés. Les enjeux nocturnes, encore peu conscientisés malgré leur importance, méritent d'être mis en lumière et appropriés par tous pour mieux vivre la nuit et protéger et restaurer les continuités écologiques de ce territoire de montagne aux paysages et à la biodiversité riches et fragiles.</t>
  </si>
  <si>
    <t>Parc naturel régional des Ballons des Vosges</t>
  </si>
  <si>
    <t>70#90</t>
  </si>
  <si>
    <t>PR3-RSO2.7-TA2</t>
  </si>
  <si>
    <t xml:space="preserve">Projet de restauration du Lac de Chambly, de son marais et du Hérisson </t>
  </si>
  <si>
    <t xml:space="preserve">Restauration du lac de Chambly et de son marais, reméandrage du Hérisson, comblement du lit rectiligne, du réseau de fossés de drainage, pour en restaurer les fonctionnalités hydrologiques, retrouver le niveau d'étiage historique du lac de Chambly. Recharges sédimentaires pour réactiver la dynamique morphologique des milieux aquatiques. _x000D_
+ actions de communication basées sur des productions numériques et papier pour sensibilisation du grand public à la restauration des milieux humides. </t>
  </si>
  <si>
    <t>FEDERATION DEP DES CHASSEURS</t>
  </si>
  <si>
    <t>Construction d'une école maternelle sur le Quartier Politique de la Ville du Bois du Verne sur la commune de Montceau les Mines</t>
  </si>
  <si>
    <t>Construction d'une école maternelle moderne avec des ambitions environnementales majeures en terme d'autoconsommation du bâtiment via les panneaux photovoltaïques et l'utilisation d'une énergie renouvelable (le chauffage à granulés bois), le rafraîchissement des locaux permettant de réduire fortement son emprunte  carbone et d'atteindre le niveau de performance E4, d'utiliser du Bois Local pour la charpente et le bardage, et de favoriser l'infiltration des eaux de pluies._x000D_
Regroupement de deux anciennes écoles maternelles énergivores et non adaptées dans un bâtiment moderne, bien isolé, chauffé via une énergie renouvelable</t>
  </si>
  <si>
    <t>Commune de Montceau les Mines</t>
  </si>
  <si>
    <t>Travaux de restauration de la continuité écologique au droit du seuil de la Voyèze</t>
  </si>
  <si>
    <t>restauration de la continuité écologique au droit du seuil de la Voyèze sur le Dessoubre (ouvrage prioritaire pour la trame bleue avec une approche globale sur le bassin versant permettant de rétablir la continuité sur 12 km)</t>
  </si>
  <si>
    <t>EPAGE DOUBS - DESSOUBRE</t>
  </si>
  <si>
    <t xml:space="preserve">Centre d'usinage 5 axes  PAGET - Groupe TECHNI-PARTNERS </t>
  </si>
  <si>
    <t xml:space="preserve">Le projet consiste à investir dans un nouvel équipement de production plus moderne, de haute technologie, qui permettra à l'entreprise d'augmenter en qualité et savoir-faire, et en technicité pour maintenir les marchés existants et trouver de nouveaux clients._x000D_
Autres objectifs : _x000D_
Augmenter la productivité et la performance industrielle,_x000D_
Accroitre les parts de marché sur des secteurs,_x000D_
Maintenir et créer de l'emploi,_x000D_
Capitaliser sur son savoir-faire historique et assoir sa crédibilité technique,_x000D_
Accroître la part export dans le CA._x000D_
</t>
  </si>
  <si>
    <t>PAGET SAS</t>
  </si>
  <si>
    <t>ORIENTATION 2022 - Rapprocher les jeunes du monde de l'entreprise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</si>
  <si>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 des professionnels , des conseillers d'orientation et des conseillers CCI ._x000D_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_x000D_
</t>
  </si>
  <si>
    <t>CCI DE LA NIEVRE</t>
  </si>
  <si>
    <t>PR4-ESO4.5-TA2</t>
  </si>
  <si>
    <t>149 - Soutien à l'enseignement primaire et secondaire (hormis les infrastructures)</t>
  </si>
  <si>
    <t xml:space="preserve">Construction par la SCI DBI de bâtiments industriels et bureaux d'une surface de 7 245 m² qui seront mis à disposition de la société SAS STI GENLIS </t>
  </si>
  <si>
    <t>Construction par la SCI DBI de bâtiments industriels d'une surface de 7 245 m² qui seront mis à disposition de la société STI GENLIS, fabricat de matériel électrique (faisceaux, platines, boitires, armoires) pour l'industrie, afin de répondre à sa stratégie de croissance responsable, environnementale et sociale sur des marchés de pointe (Câblage et Intégration électrique / électronique)</t>
  </si>
  <si>
    <t>DB Immobilier</t>
  </si>
  <si>
    <t xml:space="preserve">STRATEGIE ET DEPLOIEMENT NUMERIQUE </t>
  </si>
  <si>
    <t xml:space="preserve">CARTONEO est une PME française installée à Vaux-lès-Saint-Claude dans le Jura (39) et spécialisée dans la conception, l'impression et la production de packagings et de présentoirs en carton ondulé ou plat. La société a choisi d'intégrer et de développer l'impression numérique il y a quelques années ce qui lui a permis de se démarquer de ses concurrents en se positionnant sur des marchés de niche (petites séries notamment). _x000D_
_x000D_
Elle souhaite aujourd'hui acquérir une plieuse encolleuse numérique à la pointe de la technologie. Cette machine améliorera sensiblement les performances industrielles de l'entreprise et sa compétitivité (automatisation et numérisation des processus permettant un gain de temps important). Elle permettra par ailleurs d'envisager des produits plus complexes et de proposer des solutions innovantes aux clients, notamment par la possibilité de dépose d'adhésifs et d'autocollants (système difficile à réaliser mais très recherché par les clients du e-commerce notamment). _x000D_
_x000D_
A travers ce projet, CARTONEO espère compter 140 salariés et atteindre un chiffre d'affaires de 30M euros à l'horizon 2028. _x000D_
_x000D_
Cette opération s'inscrit dans les objectifs de l'OS1.3 du Programme BFC et massif du Jura FEDER-FSE+ 2021-2027 qui vise à renforcer la croissance durable et la compétitivité des PME. Compte tenu de ces éléments, il est proposé une aide FEDER de 174 000,00 €, représentant un taux de 20% d'une assiette de 870 000,00 € HT. </t>
  </si>
  <si>
    <t>CARTONEO</t>
  </si>
  <si>
    <t>MVA JURA - Saut technologique usinage numérique 2023</t>
  </si>
  <si>
    <t>MVA Jura souhaite investir dans de nouvelles machines innovantes. Ces investissements constitueront un véritable saut technologique pour l'entreprise, qui travaille actuellement uniquement sur des équipements de production traditionnels. Cette ligne de production innovante va permettre l'introduction de l'usinage numérique, d'améliorer l'ergonomie, d'augmenter la compétitivité-productivité, de limiter les pertes de matières, conquérir de nouveaux marchés et ainsi travailler sur des produits à forte valeur ajoutée._x000D_
Ce projet d'investissements va permettre d'augmenter le chiffre d'affaires, d'améliorer la marge de l'entreprise, et in fine de pérenniser la structure en lui permettant de franchir un cap de développement._x000D_
_x000D_
La société MVA Jura sollicite donc une subvention européenne pour réaliser ce projet de développement. Cette opération s'inscrit au titre de l'OS1.3 et vise à renforcer la compétitivité des PME. Compte tenu de ces éléments, il est proposé une aide FEDER de 84 493,00 €, représentant un taux de 30,04 % d'une assiette s'élevant à 281 270,00 € HT.</t>
  </si>
  <si>
    <t>MVA JURA</t>
  </si>
  <si>
    <t>Gestion de la RNR-FE du Val Suzon</t>
  </si>
  <si>
    <t xml:space="preserve">Le Val Suzon est classé depuis 2011 Réserve Naturelle Régionale sur environ 3 000 ha et labellisée Forêt d'Exception sur 2 100 ha de forêt domaniale, depuis 2016. L'Office National des Forêts est gestionnaire de ces deux outils._x000D_
Les mesures proposées dans ce dossier sont celles du document de gestion 2020-2029 de la Réserve Naturelle Régionale et Forêt d'Exception du Val Suzon._x000D_
</t>
  </si>
  <si>
    <t>ONF DT Bourgogne-Franche-Comté</t>
  </si>
  <si>
    <t>La Fabrik de l'Orientation</t>
  </si>
  <si>
    <t>La Fabrik de l'Orientation de la CCI MDB ambitionne d'accompagner l'orientation autrement en plaçant l'expérience métier au centre du processus, en lien avec les entreprises du territoire. C'est l'orientation par et pour les entreprises._x000D_
La CCI en est persuadée : l'orientation est la première marche vers l'emploi. Nous nous accordons tous à dire que pour trouver chaussure à son pied, le mieux c'est encore de l'essayer. Et pour trouver sa voie professionnelle ? C'est pareil. On choisit mieux quand on peut tester, dépasser les a priori, expérimenter des métiers, rencontrer les entreprises et se faire coacher. Or dans les parcours d'orientation, cette étape est souvent « le » chaînon manquant. _x000D_
C'est pourquoi, la Fabrik de l'Orientation mise sur un concept innovant, original, ouvert à tous, tout le temps. Parce que les publics veulent « faire », être impliqués. Parce qu'ils aiment jouer, tester, vivre une expérience. Parce qu'ils ont besoin de s'immerger pour bien comprendre. Et parce qu'ils manquent d'une aide à la réflexion en dehors du cadre scolaire. La Fabrik de l'orientation leur permet d'expérimenter « grandeur nature » les choix pour leur vie professionnelle. Avec des mises en situation concrètes, des outils virtuels, des rencontres et des événements. Tout ce qu'il leur faut pour « fabriquer leur orientation » en pleine connaissance de cause. Avec la Fabrik de l'orientation, l'orientation abandonne le format documentaire et passe résolument à l'expérience immersive.</t>
  </si>
  <si>
    <t>CHAMBRE DE COMMERCE ET D INDUSTRIE METROPOLE DE BOURGOGNE</t>
  </si>
  <si>
    <t>21#71</t>
  </si>
  <si>
    <t>HABITAT 70</t>
  </si>
  <si>
    <t>HERICOURT - N°15-17, 19-21, 23-25, 27-29 et 31-33 Rue du Docteur Gaulier - Réhabilitation de 52 logements</t>
  </si>
  <si>
    <t>HABITAT 70 réhabilite 52 logements (48 logements collectifs et 4 logements individuels) à proximité du centre ville d'Héricourt, Rue du Docteur Gaulier  :_x000D_
- Bâtiment aux n°15-17 : 16 logements collectifs,_x000D_
- Bâtiment aux n°23-25 : 16 logements collectifs,_x000D_
- Bâtiment aux n°19-21 : 2 logements jumelés,_x000D_
- Bâtiment aux n°27-29 : 2 logements jumelés,_x000D_
- Bâtiment aux n°31-33 : 16 logements collectifs._x000D_
Cette opération s'inscrit dans la stratégie du bailleur de réaliser des rénovations énergétiques et fonctionnelles, performantes sur son patrimoine.</t>
  </si>
  <si>
    <t>orientation 2022</t>
  </si>
  <si>
    <t xml:space="preserve">Cette opération vise à informer et sensibiliser un public majoritairement jeune (Collégiens, lycéens, apprentis, étudiants, grand public) sur les métiers de l'Artisanat et les voies de formation pour accéder à ces métiers._x000D_
L'Objectif principal est de préparer à des choix d'orientation éclairés, en informant, outillant et facilitant la_x000D_
rencontre avec le monde de l'entreprise._x000D_
Les actions déployées sont :_x000D_
- Informations collectives sur les métiers de l'artisanat_x000D_
- Ateliers pratiques « s'outiller pour s'orienter »_x000D_
- Actions spécifiques : stages en entreprise, appui possible individuel à la concrétisation du projet de formation_x000D_
professionnelle, et parcours de suivi de classes._x000D_
</t>
  </si>
  <si>
    <t>CHAMBRE DE METIERS ET DE L'ARTISANAT REGIONALE BFC</t>
  </si>
  <si>
    <t>Aménagement voie douce entre Quenne et son hameau de Nangis</t>
  </si>
  <si>
    <t xml:space="preserve">Création voie douce  d'environ 1 km de long entre le centre bourg et le hameau de Nangis, pour faciliter et mettre en sécurité la circulation des différents usagers ( piétons, cyclistes, automobilistes) ._x000D_
Voie avec mise aux normes PMR (personnes à mobilité réduite)_x000D_
Projet inscrit et bien intégré dans l'espace naturel existant._x000D_
_x000D_
</t>
  </si>
  <si>
    <t>mairie de Quenne</t>
  </si>
  <si>
    <t>PR5-RSO5.1-TA2</t>
  </si>
  <si>
    <t>083 - Infrastructure cycliste</t>
  </si>
  <si>
    <t>Nouvelle unité de fabrication de produits "bois vieillis" à forte valeur ajoutée grâce à un process développé en interne</t>
  </si>
  <si>
    <t xml:space="preserve">La filière bois représente une opportunité majeure en France. Les nouveaux produits à base de bois, produits innovants ou existants, pouvant être susceptibles d'apporter une diversification, un nouveau développement et engendrer une croissance économique, constituent une part importante des potentialités de créations de valeurs et d'emplois. Le marché de la seconde transformation du bois favorise cette dynamique de croissance en apportant des réponses appropriées à des besoins identifiées et à l'émergence de nouveaux usages. Val de Vennes Bois veut alors porter cette vague d'opportunités grâce à la création d'une unité de fabrication de bois vieillis, intégrant un process innovant pour exposer sur le marché des produits à plus forte valeur  ajoutée. Une véritable stratégie de développement qui permet de jouer un rôle de levier à travers l'évolution de l'activité d'étuvage mais aussi l'enrichissement d'un savoir-faire maitrisé et l'accroissement de la capacité de production. </t>
  </si>
  <si>
    <t>VAL DE VENNES BOIS EN ABREGE "VVB"</t>
  </si>
  <si>
    <t>Ecole de la 2e Chance Nièvre - E2C58 2022</t>
  </si>
  <si>
    <t xml:space="preserve">L'École de la 2e Chance de la Nièvre s'adresse à des jeunes de 16 à 30 ans principalement demandeur d'emploi et prioritairement sans diplôme, ni qualification. L'E2C permet l'accompagnement des stagiaires pour acquérir les compétences nécessaires à leur intégration sociale, citoyenne et professionnelle. Chaque stagiaire bénéficie d'un parcours individualisé et en alternance pour son entrée dans le monde des métiers._x000D_
_x000D_
</t>
  </si>
  <si>
    <t>APG E2C NIEVRE</t>
  </si>
  <si>
    <t>PR4-ESO4.7-TA2</t>
  </si>
  <si>
    <t>Investissements innovants pour les marchés de demain de l'entreprise DE TREVILLERS TRANSFORMATION</t>
  </si>
  <si>
    <t>La société De Trevillers Transformation souhaite se doter de nouveaux outils de production innovants et interconnectés pour conquérir de nouveaux marchés, être plus flexible, plus réactif, optimiser l'utilisation de la matière première, offrir une meilleure ergonomie de travail, maintenir ses emplois locaux et en créer de nouveaux.</t>
  </si>
  <si>
    <t>DE TREVILLERS TRANSFORMATION</t>
  </si>
  <si>
    <t>Programme d'actions 2022</t>
  </si>
  <si>
    <t>Programme d'actions annuel 2022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</si>
  <si>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CONSERVATOIRE D'ESPACES NATURELS DE BOURGOGNE</t>
  </si>
  <si>
    <t xml:space="preserve">DEVELOPPEMENT SOSOLIC INDUSTRIES </t>
  </si>
  <si>
    <t>Evolution technologique pour répondre de façon plus complète aux besoins de notre clientèle actuelle et future, mais aussi aux enjeux environnementaux et humains.</t>
  </si>
  <si>
    <t>SOSOLIC INDUSTRIES</t>
  </si>
  <si>
    <t>Aménagement d'une aire de covoiturage</t>
  </si>
  <si>
    <t>Création d'une aire de covoiturage à la sortie de l'autoroute A6 - Auxerre Nord afin d'encourager et fédérer la pratique du covoiturage.</t>
  </si>
  <si>
    <t>CA DE L'AUXERROIS</t>
  </si>
  <si>
    <t>Accompagnement global individualisé de jeunes par l'E2C du  Nord Franche-Comté</t>
  </si>
  <si>
    <t xml:space="preserve">Visant l'intégration sociale et l'insertion professionnelle durable, l'Ecole de la 2e Chance de Belfort s'adresse au jeune principalement demandeur d'emploi, et permet l'élaboration d'un programme de formation individualisé en petits groupes visant l'acquisition de compétences générales et professionnelles. Sur la base de l'approche de compétences, sont mis en place : la remise à niveaux de savoirs de base, le développement de compétences personnelles, des modules de professionnalisation, …. Le projet de chaque jeune tient compte de ses difficultés et de ses capacités, mais aussi de l'adéquation avec les besoins des entreprises des bassins de vie.  Les projets construits sont testés lors de stage réalisé en entreprise. _x000D_
Dans ce cadre, l'EC2 développe également des actions partenariales avec des acteurs du monde du travail qui outre les stages, permettent la réalisation de visites d'entreprises, des rencontres avec des professionnelles de secteurs ou de métiers porteurs, des déplacements des jeunes à des forums, salons professionnels._x000D_
</t>
  </si>
  <si>
    <t>E2C NORD FRANCHE COMTE</t>
  </si>
  <si>
    <t>Rénovation énergétique du SICECO</t>
  </si>
  <si>
    <t>Dans le cadre de sa politique de maîtrise de l'énergie, le SICECO territoire d'énergie Côte-d'Or rénove son bâtiment._x000D_
Cette rénovation énergétique, globale et ambitieuse, permettra d'atteindre la neutralité carbone et de diminuer de 60 % les consommations réelles avant 2050, tels que cela est imposé par le décret « Eco énergie tertiaire »._x000D_
Les travaux respecteront le cahier des charges techniques Effilogis de la Région Bourgogne-Franche-Comté (niveau performance Créf -60 %) et comprennent la mise en oeuvre de matériaux biosourcés._x000D_
Avec ce projet, le SICECO a pleinement inscrit sa volonté de démonstration et d'exemplarité territoriale :_x000D_
- Par la qualité des matériaux mis en oeuvre et de réalisation des travaux,_x000D_
- Sur les économies générées en budget de fonctionnement, avec le suivi et le maintien de celles-ci,_x000D_
- Sur le soutien voulu à l'économie locale._x000D_
_x000D_
Pour ses phases de conception et ses travaux le SICECO est accompagné par un architecte et un bureau d'études thermiques. Les travaux comprennent le renforcement de l'isolation du bâtiment en toiture et la pose d'un isolant biosourcé bois sur les murs extérieurs.  La qualité de l'air sera améliorée avec la mise en place d'une centrale de ventilation à double flux et un soin particulier sera apporté à l'étanchéité à l'air de l'enveloppe. Les consommations électriques seront compensées par la mise en place de panneaux solaires photovoltaïques.</t>
  </si>
  <si>
    <t>SI ENERGIES COTE DOR</t>
  </si>
  <si>
    <t>PORTAIL BTP ORIENTATION APPROFONDIE 2022</t>
  </si>
  <si>
    <t xml:space="preserve">Le dispositif PORTAIL BTP volet orientation 2022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Chaque personne fera l'objet d'une prise en charge individuelle et personnalisée au plus près du bassin d'emploi concerné. _x000D_
_x000D_
Le portail devra non seulement permettre d'apporter des solutions personnalisées en termes d'orientation et de validation d'un projet professionnel, mais aussi permettre d'assurer une insertion durable des participants sur la Bourgogne Franche Comté._x000D_
_x000D_
_x000D_
</t>
  </si>
  <si>
    <t>ASSOCIATION REGIONALE POUR L INSERTION ET LA QUALIFICATION DANS LE BATIMENT ET LES TRAVAUX PUBLICS EN BFC</t>
  </si>
  <si>
    <t>150 - Soutien à l'enseignement supérieur (hormis les infrastructures)</t>
  </si>
  <si>
    <t>Rehabilitation d'un site de loisir et de nature Aire des Jaudières</t>
  </si>
  <si>
    <t xml:space="preserve">La Commune bénéficie d'un étang dans un cadre bucolique et agréable sur un terrain de 101 056 m2 pour lequel aucun aménagement a été réalisé depuis des années. Ce site était abandonné, le bâtiment de 71.50 m2 était inutilisable car insalubre et amianté. De plus les jeux initialement installés n'étaient plus fonctionnels et plus du tout aux normes._x000D_
La volonté de la municipalité est de réhabiliter ce site délaissé afin de combler « cette dent creuse » située entre plusieurs lotissements. Cette réhabilitation consisterait au désamiantage et à la reconstruction du bâtiment existant de 71.50 m2 afin de pouvoir en reconstruire un nouveau de 67.10 m2 (plus 27m2 d'auvent). Ce projet porterait aussi sur différents aménagements qui offriraient de nouveaux services à la population de plus en plus nombreuse et composée majoritairement de jeunes parents. _x000D_
La requalification de cet espace permettrait la rénovation d'équipements permettant d'améliorer le cadre de vie de nos administrés et renforcer son attractivité, tout en valorisant cet environnement naturel en milieu urbain. Ce nouveau projet s'inscrirait dans le prolongement de notre projet réalisé en 2020-2021. Ce dernier consistait à réaliser une chemin piétonnier qui permet d'accéder à cet endroit de manière sécurisée, notamment depuis l'école ou les différents lotissements. _x000D_
</t>
  </si>
  <si>
    <t>COMMUNE DE SAINT-MAURICE-DE-SATONNAY</t>
  </si>
  <si>
    <t>PR5-RSO5.1-TA4</t>
  </si>
  <si>
    <t>168 - Réhabilitation physique et sécurité des espaces publics</t>
  </si>
  <si>
    <t>2 postes animation EnR 48 mois 2023-2026 (25 et 39)</t>
  </si>
  <si>
    <t>Financement de 2 postes de chargés de mission animateurs EnR sur 48 mois (2023-2026) dans les départements du Doubs et du Jura pour faire émerger un maximum de projets de production d'énergies renouvelables thermiques de qualité et contribuer à l'atteinte des objectifs environnementaux régionaux, particulièrement le bois énergie et les réseaux de chaleur vertueux.</t>
  </si>
  <si>
    <t>ASSOC JURASS DIFFUSION ENERGIES ALTERNAT</t>
  </si>
  <si>
    <t>25#39</t>
  </si>
  <si>
    <t>PR3-RSO2.2-TA3</t>
  </si>
  <si>
    <t>Rénovation énergétique de l'école Kennedy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</si>
  <si>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la maternelle Kennedy, qui doit atteindre un niveau de performance "Bâtiment à énergie positive".</t>
  </si>
  <si>
    <t>Rénovation énergétique du groupe scolaire Jules Ferry à Besançon</t>
  </si>
  <si>
    <t>Dans un souci d'efficacité énergétique et de lutte contre le changement climatique, la ville de Besançon souhaite aujourd'hui engager un plan de rénovation de ses écoles et ses crèches d'un montant de 60M euros sur la durée du mandat. La première phase a débuté en 2021 avec la rénovation énergétique de 4 écoles bisontines, dont le groupe scolaire Jules Ferry, qui doit atteindre un niveau de performance « BBC - Effinergie Performance ».</t>
  </si>
  <si>
    <t>Rénovation énergétique de l'école Kergomard à Besançon</t>
  </si>
  <si>
    <t>Dans un souci d'efficacité énergétique et de lutte contre le changement climatique, la ville de Besançon souhaite engager un plan de rénovation de ses écoles et ses crèches d'un montant de 60M euros sur la durée du mandat. La première phase a débuté en 2021 avec la rénovation énergétique de 4 écoles bisontines, dont la maternelle Kergomard, qui doit atteindre un niveau de performance « BBC - Effinergie Performance ».</t>
  </si>
  <si>
    <t>Mise en oeuvre du Plan d'actions quinquennal du Conservatoire d'espaces naturels de Franche-Comté en 2022</t>
  </si>
  <si>
    <t>Poursuivre les actions prévues dans le Plan quinquennal 2020-2024 du Conservatoire d'espaces naturels de FC pour la gestion, la restauration et la conservation des milieux naturels (actions menées sur l'année civile 2022)</t>
  </si>
  <si>
    <t>CONSERVATOIRE D ESPACES NATURELS DE FRANCHE COMTE</t>
  </si>
  <si>
    <t>25#39#70#90</t>
  </si>
  <si>
    <t xml:space="preserve">VESOUL (70), 1A, 1B et 3 Rue de la Périlleuse - Rénovation énergétique de 27 logements sociaux </t>
  </si>
  <si>
    <t>HABITAT 70 réhabilite 27 logements dans un bâtiment collectif situé aux 1A, 1B et 3 Rue de la Périlleuse à Vesoul. Cette opération s'inscrit dans la stratégie du bailleur de réaliser des rénovations énergétiques, fonctionnelles et performantes sur son patrimoine._x000D_
Le dossier ayant été déposé en indiquant les montants TTC le 30/12/2022, il a été renvoyé au portail et redéposé en HT par HABITAT 70 le 03/04/2023.</t>
  </si>
  <si>
    <t>Création d'un complexe touristique innovant sur le site de l'ancienne colonie de vacances du Pré-Jeantet à Valserhone. (friche touristique)</t>
  </si>
  <si>
    <t xml:space="preserve">L'opération consiste en la réhabilitation de l'ancienne colonie de vacances du Pre-Jeantet, en gîtes de groupes et espaces événementiels. Situé sur le territoire de Valserhône dans l'Ain, ville-porte du Parc Naturel Régional du Haut-Jura, le but est de redynamiser cette friche touristique qui est historiquement la première colonie du département de l'Ain, tout en sauvegardant le patrimoine local._x000D_
_x000D_
</t>
  </si>
  <si>
    <t>PROJET D'INVESTISSEMENTS SOMECA</t>
  </si>
  <si>
    <t>SOMECA installée à Héricourt dans le département la Haute-Saône a déposé une demande d'aide européenne le  pour l'acquisition d'un centre de sciage à contrôle numérique, d'un centre d'usinage à contrôle numérique ROVER A1232, d'un centre d'usinage Nesting à commande numérique ROVER A FT1224 et d'un centre d'usinage à commande numérique intégrant un système automatisé de chargement/déchargement. Ces investissements d'un montant total éligible de 891 650,- € HT lui permettront de performer en savoir-faire, technicité, qualité et à améliorer le confort ainsi que la sécurité de ses salariés.</t>
  </si>
  <si>
    <t>SOMECA EMB. BOIS INDUSTRIELS CAISSERIE</t>
  </si>
  <si>
    <t>Rénovation énergétique de l'école Boulloche</t>
  </si>
  <si>
    <t>Dans un souci d'efficacité énergétique et de lutte contre le changement climatique, la ville de Besançon souhaite engager un grand plan de rénovation de ses écoles et ses crèches d'un montant de 60M euros sur la durée du mandat. La première phase a débuté en 2021 avec la rénovation énergétique de 4 écoles bisontines, dont la maternelle Boulloche, qui doit atteindre un niveau de performance "Bâtiment à énergie positive".</t>
  </si>
  <si>
    <t>Adaptation du territoire de la Ville de Dijon au changement climatique par la création d'un parc urbain dans le quartier Verniquet/Maupassant</t>
  </si>
  <si>
    <t>Dans un contexte de réchauffement climatique et de périodes estivales de plus en plus chaudes, la Ville de Dijon souhaite agir durablement et efficacement contre les îlots de chaleur urbains, tout en favorisant l'infiltration et la gestion intégrée des eaux pluviales, en renforçant le lien social et en favorisant la découverte de la nature et de la biodiversité._x000D_
C'est pourquoi la Ville de Dijon a décidé d'aménager, dans le quartier des Varennes, un parc urbain d'une surface de 6000 m², véritable pôle multi-activités autour de la nature. Situé rue Edme Verniquet, il porte le nom de Jeanne Barret.</t>
  </si>
  <si>
    <t>Commune de Dijon</t>
  </si>
  <si>
    <t>CDC Habitat Social</t>
  </si>
  <si>
    <t>La coulée verte : Aménagement du parc du Cèdre et des Noirots et de l'Avenue du Général De Gaulle</t>
  </si>
  <si>
    <t xml:space="preserve">La ville de Chagny souhaite mettre en oeuvre un maillage de la biodiversité basé sur une trame dense de parcs et jardins favorisant l'intégration de la nature en ville. Le projet d'ensemble intitulé « la coulée verte » consiste à aménager trois espaces en parcs : le parc du Cèdre et des Noirots, le square Bellevue et le square de l'Arlequin élargit à l'avenue du Générale de Gaulle._x000D_
Pensée comme une coulée verte reliant la forêt de Chagny aux rives de la Dheune ; ce couloir doit irriguer le centre-ville de Chagny d'espaces renaturés favorisant la biodiversité. Les parcs et jardins qui le compose sont pensés pour répondre aux besoins des habitants et leur offrir des espaces de proximité accueillants et conviviaux. _x000D_
L'ambition de la municipalité est également la lutte contre le phénomène des îlots de chaleur tout en contribuant à la préservation de la perméabilité des sols. _x000D_
La coulée verte prend sa source au coeur de la ville assurant la liaison avec les quartiers périphériques en reliant le quartier des Noirots au centre-ville. </t>
  </si>
  <si>
    <t>Commune de Chagny</t>
  </si>
  <si>
    <t>Varzy 2 - Chaufferie bois et réseau de chaleur</t>
  </si>
  <si>
    <t>La commune de Varzy souhaite mettre en place un second réseau de chaleur. Il fonctionnera au bois, ressource locale abondante et compétitive. Varzy réunit dans un périmètre limité de nombreux bâtiments communaux (Mairie, musée, logements associés, écoles, gymnase), des bâtiments du conseil départemental (le collège et son internat), de la Région (Lycée de la ferronnerie) ainsi que des consommateurs permanents de chaleur, notamment l'EHPAD . Cette configuration est très propice à l'établissement d'un réseau de chaleur. Installation de 3 chaudières biomasse de 300 kW soit total puissance bois de 900 kW (appoint secours gaz pour 1800 kW)</t>
  </si>
  <si>
    <t>SIEEEN</t>
  </si>
  <si>
    <t>Coulanges-lès-Nevers - MALRAUX - Chaufferie bois et réseau de chaleur</t>
  </si>
  <si>
    <t>Création d'une chaufferie bois (120 kW) et d'un réseau de chaleur afin de chauffer les différents bâtiments du groupe scolaire Malraux ainsi qu'un gymnase._x000D_
La chaufferie centralisée remplacera 5 chaudières gaz actuellement en place.</t>
  </si>
  <si>
    <t>Restructuration et réhabilitation du Relais du Lac en gîtes et chambre d'hôtes</t>
  </si>
  <si>
    <t xml:space="preserve">Le bâtiment de l'hôtel-restaurant « Le Relais du Lac » à MAISOD est propriété communale avec une gérance libre. Il se compose d'un bar, d'une salle de restaurant et d'un hébergement de 4 chambres. Il est situé dans une zone touristique extrêmement dynamique, d'abord estivale autour du lac de Vouglans, mais également hors saison avec la présence de manifestations, de nombreux sites historiques et naturels, de circuits de randonnées et la proximité des stations de sports d'hiver. _x000D_
Ce projet de transformation du bâtiment en gîtes, chambres d'hôtes, de réhabilitation et de modernisation va permettre d'améliorer l'offre en matière d'hébergement (7 chambres dont 1 PMR) qui est relativement déficitaire sur le territoire avec un équipement de qualité, dans l'accueil et les services aux visiteurs. </t>
  </si>
  <si>
    <t>COMMUNE DE MAISOD</t>
  </si>
  <si>
    <t xml:space="preserve">Entrain sur Nohain - Chaufferie bois et réseau de chaleur </t>
  </si>
  <si>
    <t>Mise en place à Entrains sur Nohain (58), d'une chaufferie biomasse de puissance bois installée de 70 kW et un réseau de chaleur afin d'alimenter l'école primaire et les logements situés dans l'enceinte de celle-ci.</t>
  </si>
  <si>
    <t>INFRASTRUCTURE DE RECHARGE POUR VEHICULE ELECTRIQUE PARKING RUE ETANG SAINTE VIGILE</t>
  </si>
  <si>
    <t>INSTALLATION D'INFRASTRUCTURE DE RECHARGE POUR VEHICULE ELECTRIQUE PARKING RUE DE L'ETANG SAINTE VIGILE A AUXERRE</t>
  </si>
  <si>
    <t>Mairie d'Auxerre</t>
  </si>
  <si>
    <t>TRAVAUX D'AMENAGEMENT DU PARKING DE L'ETANG SAINTE-VIGILE</t>
  </si>
  <si>
    <t>TRAVAUX D'AMENAGEMENT DU PARKING DE L'ETANG SAINTE-VIGILE_x000D_
_x000D_
La ville d'Auxerre prévoit des travaux de réaménagement du parking de l'Etang Saint-Vigile, en plein cœur de ville à proximité de la cathédrale Saint-Etienne d'Auxerre et au pied d'une restauration qualitative des anciens bureaux du Conseil départemental transformé en une soixantaine de logements.</t>
  </si>
  <si>
    <t>Coulanges-lès-Nevers - LES SAULES - Chaufferie bois et réseau de chaleur</t>
  </si>
  <si>
    <t>Création d'une chaufferie bois  de 200 kW et d'un réseau de chaleur afin de chauffer les différents bâtiments du Groupe Scolaire des Saules, salle des associations, salle culturelle polyvalente et gymnase à Coulanges-lès-Nevers (58)</t>
  </si>
  <si>
    <t>PR1-RSO1.1-TA1</t>
  </si>
  <si>
    <t>004 - Investissements dans les actifs fixes des centres de recherche et établissements d'enseignement supérieur publics directement liés aux activités de recherche et d'innovation, dont les infrastructures de recherche</t>
  </si>
  <si>
    <t>Mission d'accompagnement et d'animation Energies Renouvelables et Maîtrise de l'énergie en Haute-Saône - 1 chargé de mission sur 24 mois (2023-2024)</t>
  </si>
  <si>
    <t>Financement d'1 poste de chargé de mission Energies renouvelables et maîtrise d'énergie sur 24 mois (01/2023-12/2024) sur le territoire du département de Haute-Saône pour faire émerger un maximum de projets de production d'énergies renouvelables thermiques de qualité et contribuer à l'atteinte des objectifs environnementaux régionaux, particulièrement le bois énergie et les réseaux de chaleur vertueux.</t>
  </si>
  <si>
    <t>ASS DEVPT ENERGIE RENOUVELABLES ALTERNA</t>
  </si>
  <si>
    <t>COMETE : moleCular radiOtherapy for METastatic Colorectal and gastric cancErs</t>
  </si>
  <si>
    <t>Le cancer colorectal métastatique (mCRC) et le cancer gastrique metastatique (mGC) sont parmi les cancers les plus agressifs pour lesquels les stratégies thérapeutiques actuelles restent insuffisantes.  L'administration de radiopharmaceutiques pour délivrer spécifiquement des isotopes radioactifs à une cible associée aux tumeurs, apparait comme une approche prometteuse combinant diagnostic et thérapie (théranostique) de ce type de cancer disséminé. Le projet COMETE vise à développer des molécules théranostiques par modification chimique de protéines capables de reconnaître spécifiquement des cibles tumorales, en leur greffant un agent chélatant de radionucléides à visée thérapeutique (radiothérapie interne vectorisée, RIV) et diagnostique (compagnon diagnostique). Notre projet s'articule autour de 4 objectifs : 1/ L'identification et la validation de cibles tumorales, 2/ le développement de nouvelles molécules de RIV pour traiter les mCRC et mGC, 3/ L'évaluation de l'efficacité antitumorale et de la toxicité des molécules de RIV suivant le radionucléide utilisé sur des modèles précliniques et 4/ Le développement d'agents d'imagerie compagnons pour sélectionner les patients répondeurs, déterminer la dose optimale, et suivre l'efficacité de la RIV. Ce projet ouvre la voie au développement de nouvelles approches de prise en charge personnalisée des patients afin d'améliorer l'efficacité des thérapies tout en limitant les effets secondaires potentiels.</t>
  </si>
  <si>
    <t>ONCODESIGN PRECISION MEDICINE (OPM)</t>
  </si>
  <si>
    <t>COMETE : moleCular radiOtherapy for METastatic Colorectal and gastric cancErs, (Radiothérapie interne vectorisée pour traiter le cancer colorectal métastatique (mCRC) et le cancer gastrique métastatique (mGC))</t>
  </si>
  <si>
    <t>UNIVERSITE DE BOURGOGNE</t>
  </si>
  <si>
    <t>Parcours de visite immersifs et connectés des cités des Climats et vins de Bourgogne à Chablis et Mâcon</t>
  </si>
  <si>
    <t>Le projet Cité des Climats et vins de Bourgogne est un projet en réseau destiné aux habitants de la région et aux touristes du monde entier. Il a pour mission de promouvoir le vignoble bourguignon, son histoire, ses cépages, ses Climats, ses vins. Ce sera un lieu d'apprentissage, de dégustation, de découverte, d'information et de renvoi sur le territoire._x000D_
_x000D_
Le projet est destiné aux habitants de la région et aux touristes du monde entier. Il a pour mission de promouvoir le vignoble bourguignon, son histoire, ses cépages, ses Climats, ses vins. Ce sera un lieu culturel d'apprentissage, de dégustation, de découverte et d'information._x000D_
Il porte une double vocation :_x000D_
Culturelle et pédagogique : L'objectif est de valoriser l'histoire, le patrimoine et la culture liés à l'univers de la vigne et du vin en Bourgogne. D'une part, les visiteurs pourront comprendre ce modèle de viticulture propre à la Bourgogne, et d'autre part, l'inscription des Climats au Patrimoine Mondial de l'UNESCO sera valorisée.  _x000D_
Porte d'entrée vers les vignobles : le projet Cité se positionne comme un lieu de valorisation et de promotion des vins de toute la Bourgogne._x000D_
Il s'agit d'un outil de communication qui mise sur l'expérientiel. Le parcours de visite, les dégustations et les ateliers de formation permettront aux visiteurs de découvrir les spécificités et la diversité des vins de Bourgogne.  L'objectif est de valoriser et développer l'oenotourisme local en renvoyant les visiteurs sur le territoire.</t>
  </si>
  <si>
    <t>Bureau Interprofessionnel des vins de Bourgogne</t>
  </si>
  <si>
    <t>71#89</t>
  </si>
  <si>
    <t>PR2-RSO1.2-TA2</t>
  </si>
  <si>
    <t>Parcours de visite immersif et compagnon numérique - Cité des Climats et vins de Bourgogne à Beaune</t>
  </si>
  <si>
    <t>Le projet en réseau "Cité des Climats et vins de Bourgogne" s'adresse aux habitants de la région Bourgogne Franche Comté et aux touristes du monde entier. Il a pour objectif de promouvoir le vignoble bourguignon, son histoire, ses cépages, ses Climats, ses vins à travers l'ouverture de trois Cités des vins : à Chablis, Mâcon et Beaune. _x000D_
La présente opération s'inscrit dans le cadre de ce projet global et concerne plus particulièrement la création d'un parcours de visite immersif au sein de la Cité des Climats et des vins de Bourgogne à Beaune. Ce centre d'interprétation constituera à la fois un lieu de valorisation de l'histoire, des savoirs-faire et du patrimoine viticole bourguignon, mais également un lieu d'apprentissage et de dégustation, invitant à une découverte du territoire._x000D_
Au fil du parcours, le visiteur pourra écouter l'histoire des vins de Bourgogne, interagir avec différents dispositifs multimédias (tables multitouch, vidéos animées, projections lumineuses, jeux interactifs...), s'initier à la dégustation... Tous ses sens seront en éveil pour rencontrer, connaître mais aussi comprendre la culture viticole bourguignonne. En proposant une entrée immergée « Sous la mer », puis une découverte du périmètre inscrit des Climats au Patrimoine mondial de l'UNESCO via une application sur grand écran tactile, jusqu'à une rétrospective dans un dispositif monumental, le parcours de visite fera largement appel aux technologies numériques innovantes.</t>
  </si>
  <si>
    <t xml:space="preserve">COMETE : moleCular radiOtherapy for METastatic Colorectal and gastric cancErsb </t>
  </si>
  <si>
    <t>CENTRE GEORGES FRANCOIS LECLERC</t>
  </si>
  <si>
    <t>DEFI Seniors : vers une Digestion microbienne Efficace des FIbres chez les Seniors - Cas du cheval</t>
  </si>
  <si>
    <t>LAB TO FIELD</t>
  </si>
  <si>
    <t>REMPAR : Réduire l'Emploi des Médicaments contre les Parasites digestifs par une Alimentation Raisonnée</t>
  </si>
  <si>
    <t>Le projet REMPAR "Réduire l'Emploi des Médicaments contre les Parasites digestifs par une Alimentation Raisonnée" repose sur une collaboration public-privé entre l'UMR Biogéosciences et l'entreprise Lab To Field. Il a pour finalité la réduction de l'utilisation des anthelminthiques de synthèse en proposant des solutions alternatives alimentaires pour contrôler le parasitisme digestif, problème sanitaire majeur pour l'Homme et l'animal. REMPAR comporte trois actions qui permettront de générer des connaissances sur l'effet de l'alimentation sur le parasitisme digestif, et sur les relations entre helminthes intestinaux, microbiote, et immunité de l'hôte. Le modèle choisi pour ce projet est le cheval, qui est une espèce de grand intérêt pour étudier ces relations. Les connaissances produites seront transposables à d'autres espèces animales, et ouvriront des pistes pour l'Homme. _x000D_
_x000D_
Chaque partenaire impliqué dans ce projet gagnera en expertises et en capacités de recherche, et en reconnaissance scientifique avec la production de publications conjointes. Le projet génèrera de nouveaux services de R&amp;D et formation pour accompagner le développement et la mise en place de solutions alternatives aux anthelminthiques chimiques. Il s'accompagnera de créations de postes à haute valeur ajoutée en région, avec des retombées économiques pour le territoire local. Il attirera des étudiants intéressés par la thématique de la nutrition-santé, avec pour ambition "une Europe plus verte".</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</si>
  <si>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</si>
  <si>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entreprise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</si>
  <si>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ECOLE NATIONALE SUPERIEURE DE MECANIQUE ET DES MICROTECHNIQUES</t>
  </si>
  <si>
    <t>028 - Transfert de technologies et coopération entre les entreprises, les centres de recherche et le secteur de l'enseignement supérieur</t>
  </si>
  <si>
    <t>UNIVERSITE DE BESANCON</t>
  </si>
  <si>
    <t>SAMI : Senseurs Autonomes pour Monitoring Intelligent</t>
  </si>
  <si>
    <t>Le projet SAMI a l'ambition de proposer des solutions opérationnelles pour la surveillance de santé de structures ou d'équipements critiques (aéronefs, ponts etc...). Il s'adresse à un large éventail d'utilisateurs potentiels, tant dans la sphère industrielle que pour les donneurs d'ordre publics. En revisitant le concept de la technologie « capteurs » de SilMach, SAMI vise à concilier frugalité en énergie et en données avec le monde de l'internet des objets. Pour cela, l'architecture actuelle des capteurs sera revue, des fonctions communicantes seront intégrées, de nouveaux principes sensoriels seront mis au point et de nouveaux procédés de micro-fabrication seront développés (micro-injection, plastronique etc...)._x000D_
SAMI associe 1 partenaire industriel (SilMach) et 2 entités de recherche (l'ENSMM et l'Université de Franche Comté). L'ENSMM accompagnera SilMach dans les développements des prototypes en apportant ses compétences en conception/ modélisation MEMS et en prototypage de solutions pour hybridation de MEMS via sa plateforme MIFHYSTO. L'UFC contribuera au développement et à la stabilisation de procédés de fabrication MEMS au travers de sa plateforme MIMENTO.</t>
  </si>
  <si>
    <t>SILMACH S.A.</t>
  </si>
  <si>
    <t>Senseurs Autonomes pour Monitoring Intelligent : SAMI</t>
  </si>
  <si>
    <t>Développement de procédés de fabrication de biomédicament innovant</t>
  </si>
  <si>
    <t>Les acteurs du consortium du projet collaboratif Bio'Imp développent et déploient des solutions technologiques et biotechnologiques innovantes afin d'optimiser les procédés de fabrication des biomédicaments. _x000D_
Le développement de biomédicaments, médicaments dont le principe actif est d'origine biologique, est en plein essor. Un enjeu de santé publique a émergé ces dernières années face au coût de production de ces médicaments innovants, limitant leur déploiement malgré des premiers résultats scientifiques probants. C'est dans ce contexte que se présente le projet « Bio Imp », porté par un consortium d'acteurs académiques et industriels spécialisés en bioproduction, biotechnologies et microtechnologies. _x000D_
Plusieurs acteurs de ce projet ont collaboré lors d'un précédent projet collaboratif financé par les fonds FEDER, le projet MiMéDI : Microtechniques pour les Médicaments Innovants. Les nombreux résultats obtenus ont été valorisés par plus de 40 publications scientifiques, 4 enveloppes Soleau et 4 brevets, 10 emplois ont été créés.  Par conséquent les entreprises CellQuest, RD Biotech, Diaclone, Med'Inn'Pharma et Lymphobank, en collaboration avec l'EFS, les laboratoires RIGHT et FEMTO-ST de l'Université de Franche-Comté et FC'innov sont de nouveau associés dans ce projet très ambitieux visant à poursuivre l'implémentation de technologies de rupture dans les procédés de bioproduction.</t>
  </si>
  <si>
    <t>ETABLISSEMENT FRANCAIS DU SANG</t>
  </si>
  <si>
    <t>CHU DIJON BOURGOGNE</t>
  </si>
  <si>
    <t>166 - Protection, développement et promotion du patrimoine culturel et des services culturels</t>
  </si>
  <si>
    <t xml:space="preserve">Réhabilitation de 124 logements à JOIGNY </t>
  </si>
  <si>
    <t xml:space="preserve">Domanys souhaite réhabiliter 124 logements répartis dans 7 bâtiments collectifs situés 2/4 rue Jules Verne, 2/4 rue de Chauffour et 1,3,5,7 et 2,4,6,8,10,12 rue Corneille à Joigny (Yonne). </t>
  </si>
  <si>
    <t>DOMANYS</t>
  </si>
  <si>
    <t>Construction d'une chaufferie bois collective avec réseau de chaleur à Baudrières (71)</t>
  </si>
  <si>
    <t xml:space="preserve">Mise en place d'une chaufferie au bois plaquettes de 150 kW avec un réseau de 190 ml pour desservir 7 bâtiments communaux avec 6 sous stations : la cantine (144m²), la mairie (194 m²), la salle polyvalente (263 m²) et l'atelier du cantonnier, l'école primaire et le logements (439 m²), le gîte Perrusson (328 m²) et la salle multi activités programmée (238 m²). </t>
  </si>
  <si>
    <t>COMMUNE DE BAUDRIERES</t>
  </si>
  <si>
    <t>Aménagement d'un cheminement piéton et d'une passerelle au dessus de l'Ouche</t>
  </si>
  <si>
    <t>La commune de Fauverney, située en Côte d'Or, souhaite relier les 2 rives de l'Ouche afin de sécuriser la liaison cœur de village / terrains de sport et lotissement excentré. Jusqu'à présent, il fallait longer une route départementale avec les risques que cela représente._x000D_
_x000D_
Le pont routier existant étant étroit, il n'y a pas la possibilité d'intégrer un trottoir. Aussi, la commune a décidé d'installer une passerelle piétonne sur la rivière, en amont de ce pont._x000D_
Celle-ci sera réservée aux piétons et aux cyclistes. L'accès PMR est également pris en compte._x000D_
_x000D_
Afin de fluidifier le parcours du centre village aux terrains de foot d'une part, et au quartier de la rue des Moulins d'autre part, un cheminement piéton est intégré au projet. Un revêtement en enduit est proposé afin d'être adapté à la circulation des PMR et des cycles.</t>
  </si>
  <si>
    <t>COMMUNE DE FAUVERNEY</t>
  </si>
  <si>
    <t>PR5-RSO5.2-TA2</t>
  </si>
  <si>
    <t>PR5-RSO5.2-TA4</t>
  </si>
  <si>
    <t>PR5-RSO5.2-TA3</t>
  </si>
  <si>
    <t>AMENAGEMENT DU PARVIS DE LA GARE</t>
  </si>
  <si>
    <t xml:space="preserve">La ville de Poligny souhaite aménager le parvis de la gare, avec notamment une restructuration du parking et de la rue accédant à la gare. Il est prévu des aménagements paysagers, pistes cyclables, mobilités douces et augmentation de la capacité du parking de 25 places actuellement à 46, pour répondre à la demande des utilisateurs, notamment les usagers de la gare et le co-voiturage. </t>
  </si>
  <si>
    <t>COMMUNE DE POLIGNY</t>
  </si>
  <si>
    <t>109 - Transports multimodaux (non urbains)</t>
  </si>
  <si>
    <t>Parc National de forêts</t>
  </si>
  <si>
    <t>Construction d'un bâtiment démonstrateur, cradle to cradle, avec usage du réemploi (contribution à la mise en place de la filière), matériaux locaux et biosourcés, et haute performance énergétique.</t>
  </si>
  <si>
    <t>Pour faire face à son développement, le groupe Cèdre met en oeuvre une extension de ses bureaux à Paray le Monial. Pour cela, il a choisi un projet cohérent avec la mission du groupement, qui souhaite "Favoriser une économie soucieuse du bien commun, respectueuse de l'homme et de la planète".  Cette construction sera un bâtiment exemplaire, cradle to cradle, avec usage du réemploi (contribution à la mise en place de la filière), des matériaux locaux et biosourcés, et une haute performance énergétique.</t>
  </si>
  <si>
    <t>LE CEDRE</t>
  </si>
  <si>
    <t>Mieux connaître, gérer et préserver la diversité des prairies permanentes du Parc national de forêts</t>
  </si>
  <si>
    <t xml:space="preserve">Le projet vise l'élaboration et la mise en œuvre d'un programme d'actions pluriannuel cohérent sur la partie Côte d'Orienne du Parc national de forêts et portant sur la connaissance, la protection et la valorisation des milieux prairiaux. Il vise à la fois l'acquisition de connaissances nouvelles en matière de biodiversité et de fonctionnement agronomique des systèmes herbagers, l'animation d'un réseau de coopérateurs agricoles, territoriaux et scientifiques, et un projet de diffusion de de l'information et des données multi-cibles. _x000D_
</t>
  </si>
  <si>
    <t>Projet Sarcophage</t>
  </si>
  <si>
    <t xml:space="preserve">Le projet « sarcophage » vise à définir des systèmes référencés de structures légères à hautes performances capables à terme d'intégrer des systèmes de stockage (et d'utilisation) hydrogènes._x000D_
_x000D_
Le projet a pour objectif de développer un système de châssis modulable innovant permettant d'intégrer et de protéger les réservoirs d'hydrogène._x000D_
_x000D_
L'ambition de ce projet R&amp;D est d'ouvrir les solutions hydrogène sur les véhicules lourds soumis à de fortes contraintes. Ce développement intervient dans la continuité du projet GEN-Z-H2, dans lequel Vaison Sports a tenu le rôle d'intégrateur de la pile à combustible développé par le consortium composé du CEA (Commissariat à l'Energie Atomique) et de la société INOCEL._x000D_
_x000D_
La volonté de Vaison Sports est de permettre aux donneurs d'ordres de réduire les coûts d'industrialisation, ainsi que le poids des véhicules de 40%, tout en garantissant une protection mécanique aux chocs nécessaire à la maintenabilité en condition de l'ensemble stockage hydrogène / pile à combustible / personnes._x000D_
</t>
  </si>
  <si>
    <t>SAS VAISON SPORTS</t>
  </si>
  <si>
    <t>PR1-RSO1.1-TA3</t>
  </si>
  <si>
    <t>Augmentation de l'offre pour accroître son développement avec des solutions inédites</t>
  </si>
  <si>
    <t>La SAS LUCAS ETIQUETTES a été créée en octobre 2017 à Tonnerre (89). Le dirigeant a occupé différents postes dans le domaine de l'imprimerie en tant que responsable amélioration continue et qualité dans l'imprimerie de l'emballage carton et 5 ans comme directeur de production dans l'imprimerie d'étiquettes. L'activité de cette entreprise a réellement démarré en 2018. Le métier de l'entreprise est l'impression et la finition d'étiquettes adhésives destinées aux marchés de la viticulture, de l'agroalimentaire et de l'industrie._x000D_
_x000D_
La société LUCAS ETIQUETTES souhaite faire appel au FEDER afin de rester dans une démarche constante d'innovation, le dirigeant est en veille sur les nouveaux moyens de production qui lui permettront de répondre à de nouveaux marchés, avec une meilleure flexibilité, des gains de productivité et un accroissement des volumes. Afin de respecter cela, il est nécessaire et obligatoire de s'équiper de nouveau pour arriver à proposer une innovation constante pour la clientèle actuelle, et également à poursuivre une croissance en trouvant de nouveaux marchés, mais aussi pour faire face à la demande croissante de nouveaux clients qui arrivent par le bouche à oreille. Il est nécessaire de passer un cap technologique et de une nouvelle fois, cela grâce au soutien de l'Union européenne.</t>
  </si>
  <si>
    <t>LUCAS Etiquettes</t>
  </si>
  <si>
    <t>PONT DE ROIDE (25), 69 Route de Montbéliard - Rénovation énergétique de 50 logements sociaux dans les bâtiments B, C et D</t>
  </si>
  <si>
    <t>NEOLIA réhabilite 50 logements dans des bâtiments collectifs B, C et D situés au 69 Route de Montbéliard à Pont de Roide. Cette opération s'inscrit dans la stratégie du bailleur de réaliser des rénovations énergétiques et fonctionnelles, performantes sur son patrimoine historique._x000D_
Cet ensemble de 3 immeubles mitoyens, construit en 1974, se compose de 7 T1, 11 T2, 18 T3 et 14 T4._x000D_
Tous les logements sont actuellement occupés._x000D_
_x000D_
Ces travaux permettront de faire réaliser des économies importante aux locataires, avec une baisse des charges de chauffage et l'atteinte du niveau BBC Rénovation.</t>
  </si>
  <si>
    <t>Programme d'actions pour la conservation des espèces emblématiques du Parc national de forêts</t>
  </si>
  <si>
    <t>Le projet vise à consolider et développer la connaissance acquise sur les espèces emblématiques, à identifier et expérimenter des mesures de gestion et de restauration sur leurs habitats, et à proposer des actions de sensibilisation et des retours d'expérience. Déployé sur 3 ans, sur les espaces côte-d'orien du Parc national, en particulier autour du massif de Châtillon, il appuie le déploiement de plusieurs chantiers prioritaires de la charte du Parc national de forêts mis en place pour mieux connaître et œuvrer à améliorer l'état de conservation de la diversité spécifique de son territoire.</t>
  </si>
  <si>
    <t xml:space="preserve">Programme d'adaptation au changement climatique des forêts du Parc national de forêts </t>
  </si>
  <si>
    <t xml:space="preserve">Le projet vise à réaliser un diagnostic de vulnérabilité des forêts bourguignonnes du Parc national et à élaborer un plan d'adaptation au changement climatique (dépérissements importants de hêtres et de chênes, attaques parasitaires, des chablis, apparition du risque de feux de forêts), permettant d'accompagner les propriétaires et gestionnaires forestiers publics et privés et de leur proposer un panel d'actions concrètes pour accroître la résilience de leurs forêts et en intégrant la production de bois dans une gestion résiliente des massifs forestiers. </t>
  </si>
  <si>
    <t>Etudes urbaines Grette Brulard Polygone et premiers travaux de préverdissement du site</t>
  </si>
  <si>
    <t>Les sites Grette, Brulard et Polygone, couvrant une superficie de plus de 32 hectares en périphérie du centre-ville historique de Besançon, représentent une opportunité majeure de renouvellement urbain pour la collectivité. La ville souhaite entreprendre une étude urbaine afin de concevoir, organiser et coordonner la mise en œuvre de ce projet, en définissant le programme des équipements publics et des surfaces planchers privées. Parallèlement, la ville de Besançon envisage de lancer le préverdissement du site dès la fin de la déconstruction du dernier bâtiment des « 408 », afin de constituer une base paysagère et des corridors écologiques, éléments fondateurs du futur aménagement. Ce préverdissement illustre l'ambition d'une opération d'aménagement exemplaire, accordant une place privilégiée à la nature.</t>
  </si>
  <si>
    <t>Forum des métiers « Explore les métiers » - sélection régionales 2023 - 47ème édition des Worldskills"</t>
  </si>
  <si>
    <t>La Région Bourgogne Franche Comté organise les 15 et 16 mars 2023 un Forum EXPLORE LES METIERS à Dijon qui s'appuiera sur les épreuves régionales de la 47è compétition WorldSkills pour créer un grand évènement, d'information sur les métiers et les formations, ouverts pour un large public en voie d'orientation. Cette manifes-tation qui présente 47 métiers répartis en 7 pôles, en plus du spectacle offert par les compétitions, aura vocation à développer des actions innovantes en termes d'orientation, d'information sur les métiers en mettant en place notamment des ateliers pratiques. C'est un outil de valorisation de l'apprentissage, de l'orientation et des filières professionnelles en Région qui réunit le triptyque secteur économique, emploi des jeunes et acteurs de la forma-tion. Il est attendus environ 6000 participants sur deux jours.</t>
  </si>
  <si>
    <t>Construction d'un bâtiment industriel</t>
  </si>
  <si>
    <t xml:space="preserve">L'entreprise souhaite construire un bâtiment de production afin de mieux répondre aux besoin actuels et à venir._x000D_
</t>
  </si>
  <si>
    <t>FERNAND HUGONIOT</t>
  </si>
  <si>
    <t>Eco réhabilitation Ilot Franche Comté</t>
  </si>
  <si>
    <t>GRAND DIJON HABITAT</t>
  </si>
  <si>
    <t>ORVITIS</t>
  </si>
  <si>
    <t>Construction de l'extension de l'atelier de production de BGB Group</t>
  </si>
  <si>
    <t xml:space="preserve">La SCI LEMAN, pour le compte de la société d'exploitation BGB Group installée à Rioz dans le département de la Haute-Saône a déposé une demande d'aide FEDER pour réalisation d'une extension d'un atelier de production._x000D_
Cet investissement d'un montant total éligible de 503 000 € HT permettra de doubler la surface des ateliers de BGB Group, de poursuivre son développement sur ses marchés de la fourniture et personnalisation d'objets et de vêtements. L'aide FEDER est d'un montant de 60 600 €. </t>
  </si>
  <si>
    <t>LEMAN SCI</t>
  </si>
  <si>
    <t>ELCAM CYCLES ROBOTCOBOTIQUE 2023</t>
  </si>
  <si>
    <t xml:space="preserve">Créée en 1994 sous le nom SARL MACLE, la société ELCAM est spécialisée dès son origine dans l'usinage des métaux, mécanique générale et de précision. La reprise en 2012 le fils des fondateurs, présent en tant que salarié depuis 1995, technico-commercial, entraine la transformation en SAS et le changement de nom qui devient ELCAM, anagramme de MACLE. Équipée jusqu'en 1997 de machines traditionnelles pour la réalisation de pièces unitaires à petites séries, elle franchit le pas de l'usinage commande numérique à cette époque, réalise un saut technologique pour pénétrer les marchés de la robotique et machines spéciales auprès de clients nouveaux.  La société ELCAM Usinage s'apprête à intégrer un parc machines dédiées à la fabrication de cadres innovants de vélos assistance électriques.  Le lancement des fabrications séries de ces cadres innovants, 5000 en 2023, 6500 en 2024, puis 10000 en 2025 sera possible grâce au FEDER qui soutiendra les investissements présentés. Ce projet doit permettre à ELCAM de doubler son CA annuel, pour atteindre les 7Meuros, accompagné d'une augmentation de son effectif, de 20 à 40 % selon le succès rencontré. _x000D_
_x000D_
La société ELCAM USINAGE sollicite une subvention européenne pour réaliser ce projet de développement. Cette opération s'inscrit au titre de l'OS1.3 et vise à renforcer la compétitivité des PME.  Compte tenu de ces éléments, il est proposé une aide FEDER de 253 800,00 €, représentant un taux de 30,00 % d'une assiette de 846 000,00 € HT._x000D_
_x000D_
</t>
  </si>
  <si>
    <t>ELCAM USINAGE</t>
  </si>
  <si>
    <t>Création d'une chaufferie bois à plaquettes forestière avec réseau de chaleur</t>
  </si>
  <si>
    <t>Le musée des Maisons comtoises s'attache depuis presque 20 ans à réduire le plus possible son empreinte environnementale et à transmettre à ses visiteurs des façons de vivre plus en adéquation avec la nature et plus responsable. Aussi, ce projet de chaufferie de 220 kW permet de participer aux objectifs de la Région de Bourgogne-Franche-Comté fixé par le Schéma régional biomasse.</t>
  </si>
  <si>
    <t>Syndicat mixte du musée des Maisons co</t>
  </si>
  <si>
    <t>Eco réhabilitation Ilot Berry</t>
  </si>
  <si>
    <t>Eco réhabilitation Ilot Gascogne</t>
  </si>
  <si>
    <t>Projet de développement et de diversification de CYBERMECA</t>
  </si>
  <si>
    <t xml:space="preserve">CYBERMECA est une entreprise située dans le département de l'Yonne, spécialisée dans l'usinage et la production de pièces de mécanique de précision principalement à destination du secteur automobile. La mécanique industrielle poursuit son évolution au gré des avancées technologiques qui permettent aux machines de devenir toujours plus performantes. Le projet permettrait à l'entreprise une augmentation de ses capacités de production. En effet, elle craint que son outil de production actuel ne soit trop sous-tensions avec la reprise économique et les besoins croissants de ses clients. Ainsi, pour poursuivre son développement, CYBERMECA doit augmenter ses capacités de production qui sont pratiquement à plein régime actuellement. C'est également un projet de diversification qui doit permettre à l'entreprise de se positionner sur de nouveaux marchés et de trouver de nouveaux relais de croissance._x000D_
_x000D_
Ce projet doit par ailleurs permettre à l'entreprise d'améliorer son taux de services et de réduire le taux des projets en retard en dessous des 5 %. Le projet doit permettre à l'entreprise d'atteindre un CA de 4,5M euros d'ici 2025 contre 3,3 M euros en 2022. Cette forte croissance doit s'accompagner de la création de 6 postes au sein de l'entreprise faisant passer les effectifs de 17 salariés en 2023 à 23 personnes en 2025._x000D_
_x000D_
La société CYBERMECA sollicite donc une subvention européenne pour l'accompagner dans ce projet de développement important. _x000D_
</t>
  </si>
  <si>
    <t>CYBERMECA</t>
  </si>
  <si>
    <t>Echappée Bienne - Travaux</t>
  </si>
  <si>
    <t>La Bienne dans la ville de Morez est un cours d'eau canalisé et fortement impacté par de nombreux seuils. Les travaux envisagés doivent permettre de restaurer la continuité écologique au niveau de 8 seuils structurants ainsi que la morphologie du cours d'eau sur 1.6 km. A ce titre, certaines berges artificielles seront intégralement reprises, libérant ainsi de l'espace à la rivière.</t>
  </si>
  <si>
    <t>SM du Parc naturel régional du Haut-Jura</t>
  </si>
  <si>
    <t>Programme d'investissements matériels technologiques et robotiques.</t>
  </si>
  <si>
    <t>Le projet de la scierie LOCATELLI consiste à investir dans de nouveaux outils de production à commande numérique , hautement technologique, qui lui permettront de rester compétitive et performante face notamment à la concurrence des marchés internationaux , d'augmenter le niveau de qualité de ses produits en produisant à plus forte valeur ajoutée et de réaliser enfin, des économies d'énergie face à la crise énergétique actuelle (machines moins énergivores avec récupération d'énergie)._x000D_
Montant total  du programme d'investissement éligible à une subvention FEDER s'élève à 846 490 € HT.</t>
  </si>
  <si>
    <t>SCIERIE LOCATELLI</t>
  </si>
  <si>
    <t>ECO-REHABILITATION de 64 logements collectifs (bâtiment C)  Résidence Centre 1 à QUETIGNY</t>
  </si>
  <si>
    <t xml:space="preserve">CDC Habitat social a pour projet de réhabiliter un ensemble immobilier (un bâtiment de 64 logements) construit en 1967. C'est un des plus anciens bâtiments du parc locatif. Ce bâtiment de 64 logements comprend une aile EST de 28 logements et une aile OUEST de 36 logements. Le bâtiment s'élève sur 5 niveaux (RDC + 4 étages) sans ascenseur et comprend 9 entrées._x000D_
</t>
  </si>
  <si>
    <t>Ligne de soudage robotisée</t>
  </si>
  <si>
    <t xml:space="preserve">L'entreprise Brisard Bernard et Fils Ets, installée à Mantoche (70) est spécialisée dans les constructions métalliques, de couverture, d'installation de bardage et d'étanchéité._x000D_
Son projet consiste à investir dans une ligne de soudage robotisée pour poutrelles d'acier pour un montant de 1,254 M d'€ retenus éligibles, avec la création de 11 emplois dont 5 poseurs afin d'améliorer sa productivité et la qualité de ses produits. L'investissement doit permettre de répondre à la demande croissante du marché de la construction métallique et élargir ses parts de marché. L'investissement permettra d'apporter à ses salariés de meilleures conditions de travail, notamment pour les postes les plus pénibles (métiers de soudeurs)._x000D_
</t>
  </si>
  <si>
    <t>ETS BERNARD BRISARD ET FILS</t>
  </si>
  <si>
    <t>Acquisitions de milieux naturels à enjeux patrimoniaux - 4 sites : Les Vernay, Les Marcineries, Bois Coudant, Moliniaies</t>
  </si>
  <si>
    <t xml:space="preserve">Acquisitions de milieux naturels à enjeux patrimoniaux : 20 parcelles pour une surface totale de 43 ha 43 a 65 ca. Elles intégreront le parc de sites en gestion conservatoire et suivront le processus inhérent à la gestion par le Conservatoire (réalisation d'un plan de gestion, mise en œuvre des travaux de gestion écologique et de suivis écologiques et techniques requis) à des fins de préservation de la biodiversité bourguignonne, des habitats naturels d'intérêt, des milieux humides et des espèces faunistiques et floristique associées._x000D_
</t>
  </si>
  <si>
    <t>58#71#89</t>
  </si>
  <si>
    <t>Création d'une chaufferie avec réseau de chaleur bois énergie</t>
  </si>
  <si>
    <t>Mise en place d'une chaufferie bois, chaudière de 60 kW pour alimenter 2 bâtiments, un réseau technique de 90 ml, un silo</t>
  </si>
  <si>
    <t>COMMUNE DE SANVIGNES-LES-MINES</t>
  </si>
  <si>
    <t>Les méconnues de Bourgogne-Franche-Comté</t>
  </si>
  <si>
    <t>Le CBNFC ORI, la SHNA-OFAB et l'antenne Bourgogne du CBN BP conduisent une action conjointe pour faire progresser et homogénéiser la connaissance de 4 taxons méconnus, en déficit ou déséquilibre de connaissance, sur l'ensemble du territoire de Bourgogne-Franche-Comté : les champignons, les mollusques, les mousses (mousses, hépatiques et anthocérotes) et les orthoptères (sauterelles, criquets et grillons)._x000D_
Le projet vise améliorer la connaissance de taxons méconnus et à sensibiliser le grand public à la beauté, l'importance et la fragilité de ces 4 taxons par la création et la diffusion d'infographies. Une synthèse de la connaissance via la création d'un atlas préliminaire numérique faisant état de la connaissance de ces 4 taxons à l'échelle de la Bourgogne-Franche-Comté est également prévue afin d'inciter les réseaux naturalistes à continuer de compléter la connaissance. Ces atlas préliminaires seront les premiers outils d'ampleur pour la prise en compte des enjeux de ces 4 groupes dans les politiques de conservation.</t>
  </si>
  <si>
    <t>CONSERVATOIRE BOTANIQUE NATIONAL DE FRANCHE COMTE - OBSERVATOIRE REGIONAL DES INVERTEBRES</t>
  </si>
  <si>
    <t xml:space="preserve">Réhabilitation énergétique bâtiment 28-  4 Allée Pierre Donzelot 25700 VALENTIGNEY - 32 appartements </t>
  </si>
  <si>
    <t>Le projet porte sur la réhabilitation de 32 logements en traitant les pathologies identifiées du bâti et en répondant aux normes énergétiques actuelles. Le programme traite l'enveloppe du bâtiment mais également le confort de vie à l'intérieur des logements.</t>
  </si>
  <si>
    <t>Enquête mobilité par le CEREMA au sein du périmètre du Pôle métropolitain Nord Franche-Comté</t>
  </si>
  <si>
    <t>L'enquête mobilité certifiée par le CEREMA doit permettre aux autorités locales compétentes en matière de transport public de mettre en oeuvre des solutions plus adaptées aux besoins des usagers et aux collectivités locales de bénéficier d'un éclairage pour élaborer (ou réviser) leurs schémas de mobilité et Plan Climat-Air-Energie-Territorial (PCAET).</t>
  </si>
  <si>
    <t>Syndicat mixte de transport Nord Franche-Comté</t>
  </si>
  <si>
    <t>077 - Mesures en matière de qualité de l'air et de réduction du bruit</t>
  </si>
  <si>
    <t>Investissement dans une presse plieuse de derniere génération permettant l'intérgation directe des données de conception 3D du BE</t>
  </si>
  <si>
    <t xml:space="preserve">La société MATREX, située à Villeneuve-sur-Yonne, a contacté le FEDER afin de poursuivre son développement vers des machines de production innovantes. Le projet de presse plieuse d'espèce  s'inscrit dans cette logique et représente le premier investissement important et urgent à réaliser sur une étape critique et peu digitaliser du processus de conception et fabrication._x000D_
_x000D_
Cet investissement, soutenu par le FEDER, permettra à MATREX de réduire son coût en accélérant son cycle de fabrication et en fiabilisant sa qualité de produit. La réduction recherchée est un facteur déterminant dans la course aux réponses aux projets et Appel d'Offre sur lesquels MATREX tente de se placer. Ainsi, en ouvrant la conquête de nouveaux marchés via cet équipement de production innovant, MATREX pourra développer fortement son chiffre d'affaires et passer un cap de développement. La continuité étant de profiter de cette montée en capacité de production et l'acquisition de nouveaux marchés afin de pérenniser le développement de la société dans les années à venir sur le territoire de Bourgogne-Franche-Comté. _x000D_
</t>
  </si>
  <si>
    <t>MATREX</t>
  </si>
  <si>
    <t>Mise en place de l'automatisation du prêt en bibliothèques et équipement en radio-identification (RFID)</t>
  </si>
  <si>
    <t>Le projet de construction d'une Grande bibliothèque implantée au cœur du quartier Saint Jacques, dans le centre-ville de Besançon, constituera un pôle majeur d'étude, de recherche, de diffusion du livre et de la culture. Cette Grande Bibliothèque réunira en son sein la bibliothèque universitaire de Lettres et Sciences humaines, la médiathèque municipale Pierre Bayle et la bibliothèque d'étude et de conservation. Ce regroupement en un seul lieu d'une bibliothèque universitaire et d'une bibliothèque d'agglomération est une première en France._x000D_
Pour anticiper l'ouverture de cet équipement culturel programmé début 2027, la Communauté Urbaine du Grand Besançon, la Ville de Besançon et l'Université de Franche Comté souhaitent d'ores-et-déjà moderniser l'infrastructure informatique de leurs bibliothèques et services numériques aux lecteurs. Cette modernisation passe par le déploiement de la RFID en ultra haute fréquence (UHF), innovation technique de dernière génération qui permettra à l'usager de gérer ses emprunts de livres en autonomie via une application gratuite sur smartphone. La mise en œuvre de la RFID permettra ainsi de fluidifier le prêt et retour des ouvrages et de libérer du temps de travail des agents d'accueil pour des missions plus qualitatives, telles que le conseil aux lecteurs. La mise en place d'un robot au sein de la Grande bibliothèque complétera le dispositif.</t>
  </si>
  <si>
    <t>PR2-RSO1.2-TA4</t>
  </si>
  <si>
    <t>LABOURIER 2024 INTEGRATION ROBOTIQUE POLYARTICULEE</t>
  </si>
  <si>
    <t>Les Établissements LABOURIER ont été créés en 1912 se sont spécialisés dans le taillage d'engrenages à partir de 1990. La société réalise aujourd'hui 65% de son chiffre d'affaires dans des pièces de dépannage réalisées à partir de pièces usagées ou cassées. Elle cherche à affirmer sa capacité à résoudre la quasi-totalité des problèmes de dépannage en matière d'engrenages et à devenir ainsi une référence dans ce domaine. _x000D_
_x000D_
Pour cela, elle souhaite investir dans un centre d'usinage à commande numérique (CUCN) associé à un robot polyarticulé 6 axes, et leurs périphériques. Le tout sera combiné sur une seule et même machine. Il s'agit d'une première pour ce secteur d'activité en France où aucun acteur industriel n'est encore doté de ce type d'équipements. Compte tenu des capacités d'usinage plus élevées avec la robotique associée, la société pourra proposer des solutions plus innovantes et renforcer sa réactivité et son agilité. Elle confortera sa position sur le marché de niche du dépannage - réparation d'engrenages. Ces équipements apporteront par ailleurs un confort accru aux salariés en termes d'ergonomie du poste de travail. _x000D_
_x000D_
Cette opération s'inscrit dans les objectifs de l'OS1.3 du Programme BFC et massif du Jura FEDER-FSE+ 2021-2027 qui vise à renforcer la croissance durable et la compétitivité des PME. Compte tenu de ces éléments, il est proposé une aide FEDER de 87 939,00 €, représentant un taux de 20% d'une assiette de 439 698,52 €.</t>
  </si>
  <si>
    <t>ETABLISSEMENTS LABOURIER ET COMPAGNIE</t>
  </si>
  <si>
    <t xml:space="preserve">Isolation extérieure de la résidence </t>
  </si>
  <si>
    <t xml:space="preserve">La résidence Les Berlicants, propriété de la société LBG+T porteur du projet, est située à Mijoux dans l'Ain, sur le territoire du Massif du Jura. Après sollicitation de l'Agence Locale de l'Énergie et du Climat de l'Ain « ALEC AIN » et la réalisation d'une thermographie du bâtiment, ont été mises en évidence des pertes importantes au niveau des murs et l'existence de ponts thermiques provenant de la VMC. Conformément à l'appel à projet auquel a répondu le porteur, le projet consiste en l'amélioration de l'isolation extérieure du bâtiment et le changement de la VMC, permettant la montée en gamme de l'hébergement en améliorant la qualité d'accueil de la résidence._x000D_
_x000D_
</t>
  </si>
  <si>
    <t>SAS LBG+T</t>
  </si>
  <si>
    <t>Aménagement du Boulevard circulaire de BEAUNE (phase 1 et 2)</t>
  </si>
  <si>
    <t>La ville de Beaune développe, depuis plusieurs années, sur son territoire, des voies sécurisées pour les modes de déplacement doux et respectueux de l'environnement._x000D_
_x000D_
Le boulevard circulaire de Beaune constitue l'axe structurant de la commune.  C'est une ancienne départementale composée de 2 ou 3 voies dont la circulation se fait en sens unique. Il dessert l'ensemble des quartiers depuis le centre intra muros._x000D_
_x000D_
Dans la continuité de ce développement vertueux, la ville aménage un cheminement sécurisé sur le boulevard afin de faciliter le déplacement des modes actifs, cycles et piétons.  L'objectif est de séparer les cycles de la circulation routière et de les rapprocher des mails piétons en aménageant une piste cyclable et un sentier piétons séparés ou lorsque l'emprise du profil en travers est réduite, une voie partagée._x000D_
_x000D_
En parallèle, les places de stationnement des véhicules thermiques sont réduites au centre ville.  La voirie réservée aux véhicules sera également réduite au profit des cheminements piétons et cycles._x000D_
_x000D_
Ce projet permet également de réduire la vitesse des véhicules, de développer l'écrin de verdure et les ilots de fraicheur aux abords du centre historique._x000D_
Enfin, l'attrait touristique est également à prendre en considération. Les aménagements réalisés permettront de privilégier des vues sur le site des remparts entourant le centre.</t>
  </si>
  <si>
    <t>MAIRIE DE BEAUNE</t>
  </si>
  <si>
    <t>eTICSS, la plateforme e-Parcours BFC en appui à la prise en charge pluriprofessionnelle</t>
  </si>
  <si>
    <t>eTICSS, la plateforme e-Parcours BFC en appui à la prise en charge pluriprofessionnelle._x000D_
Au coeur de la stratégie e-santé en BFC, eTICSS est l'outil clé de la transformation numérique des parcours de santé dans la région. _x000D_
Grâce à eTICSS, les professionnels des secteurs sanitaire, médico-social et social disposent d'un bouquet de services de coordination territoriale tous conçus dans un même objectif : décloisonner les prises en charge pour mieux soigner. Les patients de tous les âges bénéficient d'une prise en charge coordonnée entre les professionnels de santé concernés, évitant ainsi la rupture dans le suivi de leurs parcours._x000D_
Plateforme institutionnelle portée par l'ARS BFC et mise en oeuvre par le GRADeS BFC depuis 2015 avec la collaboration de tous les partenaires du système régionale de santé, le projet eTICSS 2023-2026 ambitionne de proposer de nouveaux services numériques pour répondre aux enjeux de santé des professionnels de terrain._x000D_
3 axes structurent les évolutions eTICSS : _x000D_
- La mise en oeuvre d'un socle d'outils génériques pour la coordination complexe afin d'harmoniser les pratiques au bénéfice de tous les patients._x000D_
- La création de parcours autour de la prévention, du repérage à la post prise en charge, pour baisser le nombre de rechutes et de récidives, en inscrivant un rôle majeur du patient._x000D_
- Le développement des démarches de responsabilité populationnelle regroupant et engageant tous les acteurs du territoire dans une organisation commune.</t>
  </si>
  <si>
    <t>GRADES - BOURGOGNE FRANCHE COMTE</t>
  </si>
  <si>
    <t>PR2-RSO1.2-TA3</t>
  </si>
  <si>
    <t>019 - Services et applications de santé en ligne (y compris les soins en ligne, l'internet des objets pour l'activité physique et l'assistance à l'autonomie à domicile)</t>
  </si>
  <si>
    <t>Demande d'aide financière pour l'entretien et la restauration de l'Abbaye de Fontenay Patrimoine Mondial.</t>
  </si>
  <si>
    <t>Classée monument historique français dès 1862, l'Abbaye de Fontenay a été inscrite au patrimoine mondial de l'Unesco en 1981. Elle a été l'un des premiers monuments français à figurer sur cette liste, qui a ainsi distingué la valeur exceptionnelle, tant de l'ensemble abbatial de Fontenay que de son environnement naturel._x000D_
L' Abbaye est, depuis 1820, la propriété privée d'une même famille (Montgolfier &amp; Aynard) qui poursuit la conservation de ce site exceptionnel en l'ouvrant à la visite toute l'année._x000D_
Lieu incontournable de Bourgogne Franche Comté, elle accueille environ 80 000 visiteurs par an ; en plus des visiteurs français, 25 autres nationalités composent cette fréquentation._x000D_
_x000D_
L'objectif de l'abbaye est de participer au développement de l'économie rurale en  Haute Côte d'Or. _x000D_
Plusieurs chantiers de rénovation sont menés (Colombier, Enfermerie, Chapelle des étrangers, Boulangerie et son four à pain), le but affiché étant d'accroître sans cesse la qualité de l'offre en ouvrant aux publics plus de bâtiments conventuels et en créant de nouvelles expériences de visites.</t>
  </si>
  <si>
    <t>AYNARD/HUBERT JACQUES /</t>
  </si>
  <si>
    <t>PR5-RSO5.2-TA1</t>
  </si>
  <si>
    <t>Pays de Montbéliard Agglomération</t>
  </si>
  <si>
    <t>MONTBELIARD (25), 10 à 16 rue Jules Massenet - Rénovation énergétique de 64 logements sociaux dans le bâtiment 25C1</t>
  </si>
  <si>
    <t>NEOLIA réhabilite 64 logements dans le bâtiment collectif 25C1  situés aux 10 à 16 Rue Massenet à Montbéliard. Cette opération s'inscrit dans la stratégie du bailleur de réaliser des rénovations énergétiques et fonctionnelles, performantes sur son patrimoine historique._x000D_
_x000D_
De type R+7 et construit en 1973, cet immeuble se compose de 64 logements répartis sur 4 entrées, dont 18 T2, 32 T3, 14 T4. Tous les logements sont occupés au 04/05/2022._x000D_
Situé au cœur du quartier de la Petite Hollande, ces immeubles ont déjà fait l'objet d'une réhabilitation en 2012. Les travaux ont consisté à remplacer les menuiseries extérieures, mise en conformité des installations électriques des logements, remplacement des portes de halls et traitement des façades par imperméabilisation. _x000D_
Le bâtiment 25C1 est inscrit dans la nouvelle convention ANRU et fait partie intégrante du projet global de requalification du quartier de la Petite Hollande. Cet immeuble pourra ainsi bénéficier des différentes politiques dynamiques déjà réalisées ; notamment de dé-densification et d'amélioration de l'habitat (déconstructions, constructions et réhabilitations), autour du pôle culturel socio-éducatif afin de réinscrire les logements de la Petite Hollande sur le marché de l'habitat.</t>
  </si>
  <si>
    <t>Création d'une chaufferie automatique au bois déchiqueté et d'un réseau de chaleur - CHATEAU DE VANTOUX</t>
  </si>
  <si>
    <t>Installation d'une chaufferie bois de 500 KW (+ appoint secours gaz), réseau technique de 620 ml et silo de 110 m3 de volume utile pour répondre à 100% des besoins en chaleur (833 MWh/an) de 8 bâtiments du complexe du Château de Vantoux</t>
  </si>
  <si>
    <t>SAS LMCV</t>
  </si>
  <si>
    <t>DEvelop Digital Innovation Hub to Create and Accompany new Trends in European inDustries in Bourgogne-Franche-Comté [DEDIHCATED BFC]</t>
  </si>
  <si>
    <t>L'opération DEDIHCATED BFC vise la création de l'European Digital Innovative Hub (EDIH) lauréat pour la région Bourgogne-Franche-Comté (BFC) d'un appel à projet européen, lancé le 17/11/2021, dans le cadre du Programme Digital Europe. A travers la création de cet EDIH, ce sont quatre objectifs spécifiques qui doivent être atteints :_x000D_
- Établir un réseau régional fort et intégré, agissant comme un lien intermédiaire et transparent entre les entreprises et les actifs régionaux et extrarégionaux ;_x000D_
- Être pleinement intégré dans le réseau européen EDIH pour mettre à niveau les outils DEDIHCATED BFC (tests, formation, etc.) pour mieux répondre aux problématiques des entreprises face à leur digitalisation ;_x000D_
- Consolider et faciliter l'accès aux capacités régionales de recherche et d'innovation des entreprises industrielles régionales sur 3 technologies : données et Intelligence Artificielle ; réalité virtuelle et augmentée ; et IoT et capteurs ;_x000D_
- Soutenir le développement des compétences et l'accès aux financements, piliers complémentaires pour la réussite des projets de transition numérique des entreprises._x000D_
Ce pôle d'innovation numérique européen, porté par un consortium de treize partenaires, cherche à développer les compétences numériques des Petites et Moyennes Entreprises régionales en leur proposant de suivre différents services allant du diagnostic de maturité digitale à des expertises très ciblées et adaptées à leurs besoins spécifiques pour les rendre plus compétitives.</t>
  </si>
  <si>
    <t>POLE VEHICULE DU FUTUR</t>
  </si>
  <si>
    <t>PR2-RSO1.2-TA1</t>
  </si>
  <si>
    <t>015 - Numérisation des PME ou des grandes entreprises (y compris le commerce électronique, l'e-business et les processus d'entreprise en réseau,...) conforme aux critères d'efficacité énergétique et de réduction des émissions de gaz à effet de serre</t>
  </si>
  <si>
    <t xml:space="preserve">Installation d'une chaufferie bois de 70 kW pour l'ensemble de bâtiments du site de Guédelon </t>
  </si>
  <si>
    <t>Construction d'une chaufferie biomasse et réseau de chaleur d'une puissance de 70 kW connectant plusieurs bâtiments administratifs du site.</t>
  </si>
  <si>
    <t>SAS Guédelon</t>
  </si>
  <si>
    <t>COMMUNAUTE DE COMMUNES DU PLATEAU DE FRASNE ET DU VAL DU DRUGEON</t>
  </si>
  <si>
    <t>Renouvellement d'une mission d'animation Energies renouvelables thermiques avec ouverture d'un second poste d'animateur</t>
  </si>
  <si>
    <t xml:space="preserve">Poursuite de l'activité du chargé de mission animateur EnR en place et création d'un second poste (ETP) pour :_x000D_
- L'identification des projets EnR sur le territoire ;_x000D_
- Le développement des énergies renouvelables thermiques dans son ensemble ;_x000D_
- L'accompagnement des maîtres d'ouvrages sur les différentes phases de son projet ;_x000D_
- Le suivi des installations existantes (fiches techniques, bilan d'exploitation, solutions apportées à des contre-références...) ;_x000D_
- La remontée d'informations aux financeurs potentiels : Région BFC (fonds FEDER) et ADEME_x000D_
</t>
  </si>
  <si>
    <t>Conseil départemental de Saône-et-Loire</t>
  </si>
  <si>
    <t>Ecole de la 2e Chance Côte d'Or 2022/2023</t>
  </si>
  <si>
    <t xml:space="preserve">L'école de la 2ème chance de Côte d'Or est une formation d'orientation sociale citoyenne à vocation d'inser-tion professionnelle à destination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_x000D_
</t>
  </si>
  <si>
    <t>ligue de l'enseignement Côte d'Or</t>
  </si>
  <si>
    <t>Ecole de la 2e Chance Yonne - E2C89 2022-2023</t>
  </si>
  <si>
    <t>L'Ecole de la 2e Chance est un centre de formation mettant en œuvre et accompagnant des parcours individualisés favorisant l'intégrale sociale et professionnelle de jeunes de 16 à 30 ans. L'opération consiste ainsi à soutenir l'accompagnement de personnes en situation de fragilité psychologique de 16 à 30 ans. Ces jeunes souffrent de situations liées à la précarité économique et à des difficultés sociales.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t>
  </si>
  <si>
    <t>LEBFC</t>
  </si>
  <si>
    <t>SAINT-PIERRE-LE-MOUTIER - Chaufferie bois et réseau de chaleur</t>
  </si>
  <si>
    <t>Création d'une chaufferie bois de 600 kW et d'un réseau de chaleur afin de chauffer le collège Les Allières et le gymnase sur la commune de Saint-Pierre-le-Moûtiter (58).</t>
  </si>
  <si>
    <t>École de la 2e Chance Saône et Loire - E2C71 2022-2023</t>
  </si>
  <si>
    <t>L'E2C de Saône-et-Loire accompagne pour une insertion sociale et professionnelle de jeunes publics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</si>
  <si>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Sougy-sur-Loire - Chaufferie bois et réseau de chaleur</t>
  </si>
  <si>
    <t xml:space="preserve">Le projet porte sur 3 ensembles distincts :_x000D_
- la mairie-école et la salle récréative ;_x000D_
- l'ancienne poste, qui sert aujourd'hui de salle communale ;_x000D_
- le bâtiment Élodie._x000D_
Le premier est chauffé au fioul, les deux autres à l'électricité._x000D_
L'église, située à proximité de l'ancienne poste, n'est pas incluse dans le projet. Celui-ci vise à substituer du fioul et du chauffage électrique par la création d'une petite chaufferie bois dans un bâtiment existant. Ce dernier sera largement rénové, car vétuste aujourd'hui. Il présente un certain nombre de contraintes pour la création d'une chaufferie bois. C'est la raison pour laquelle il a été envisagé lors de l'étude de faisabilité une solution utilisant le granulé de bois plutôt que la plaquette. _x000D_
Suite aux études du service Patrimoine du SIEEEN, des solutions techniques ont été trouvées pour adapter le bâtiment et le choix s'est finalement porté sur la plaquette, qui semble également plus intéressante économiquement parlant. </t>
  </si>
  <si>
    <t>Création d'une chaufferie bois automatique avec réseaux de chaleur</t>
  </si>
  <si>
    <t xml:space="preserve">La commune de Saint-Usuge a choisi de mettre en place un réseau de chaleur urbain alimenté par une chaufferie bois collective. Les 3 bâtiments desservis hébergent : salle polyvalente, école/périscolaire et mairie / bibliothèque / logement. La chaufferie est constituée de 2 chaudières automatiques à bois-plaquettes (puissance totale 200 kW). La commune prévoit de s'approvisionner en bois déchiqueté auprès d'une coopérative agricole locale dont le stock se trouve à Branges, située à 9 km. </t>
  </si>
  <si>
    <t>COMMUNE DE SAINT-USUGE</t>
  </si>
  <si>
    <t>Construction d'un réseau de chaleur bois énergie</t>
  </si>
  <si>
    <t xml:space="preserve">Mise en place sur la commune de Brange (71) d'une chaufferie biomasse (2 chaudières de puissance totale bois installée de 200 kW), un réseau de chaleur pour desservir 7 bâtiments communaux </t>
  </si>
  <si>
    <t>COMMUNE DE BRANGES</t>
  </si>
  <si>
    <t>Construction du collège innovant de Montbéliard Nord-Bethoncourt</t>
  </si>
  <si>
    <t>Le collège innovant de Montbéliard-Nord-Bethoncourt a pour objectif d'allier les qualités environnementales et l'ouverture à des pratiques pédagogiques novatrices et ambitieuses._x000D_
_x000D_
Au titre des qualités environnementales, notons les performances thermiques exceptionnelles ainsi que la démarche volontariste du département du Doubs en matière d'utilisation de matériaux biosourcés et géosourcés._x000D_
_x000D_
La certification de ce projet aussi bien en termes d'objectifs Haute Qualité Environnementale que de consommations énergétiques (E4C2) demeurent remarquables pour un bâtiment d'enseignement.</t>
  </si>
  <si>
    <t>Département du Doubs</t>
  </si>
  <si>
    <t xml:space="preserve">PONT DE ROIDE (25), 1-3-5-16-18-20-22 Rue des Jardins, 14-16-18 Rue du 4ème R.T.T. et 26-32-34-36-38-40 Rue du Général Herr - Rénovation énergétique de 96 logements sociaux </t>
  </si>
  <si>
    <t>NEOLIA réhabilite 96 logements dans des bâtiments collectifs situés à Pont de Roide. Cette opération s'inscrit dans la stratégie du bailleur de réaliser des rénovations énergétiques et fonctionnelles, performantes sur son patrimoine historique._x000D_
Sur ce principe, les bâtiments bénéficieront d'un programme de réhabilitation énergétique  innovant dont le détail est le suivant :  _x000D_
_x000D_
Aux 1, 3 et 5 Rue des Jardins : 1 bâtiment de 18 logements  relié à une chaufferie gaz collective qui sera conservée._x000D_
Aux 16, 18, 20 et 22 Rue des Jardins :  4 bâtiments de 6 logements équipés de chaudières gaz individuelles qui seront conservées._x000D_
Aux 14, 16 et 18 Rue du 4ème R.T.T. : 1 bâtiment de 18 logements relié à une chaufferie gaz à condensation collective qui sera remplacée ( Etude V2)._x000D_
Aux 26, 32-34, 36-38 et 40  Rue du Général Herr : 4 bâtiments dont 2 bâtiments de 6 logements et 2 bâtiments de 12 logements équipés de chaudière gaz individuelle qui seront conservées. Seulement 2 chaudières seront remplacées aux 36-38 ._x000D_
_x000D_
Chaque façade sera traitée par une ITE de façades préfabriquées bois._x000D_
_x000D_
Ces investissements vont améliorer considérablement le confort des usagers et surtout réduire leurs consommations d'énergie et par conséquent diminuer leurs charges.</t>
  </si>
  <si>
    <t xml:space="preserve">Réablilitation d'une ancienne ferme de village en gites </t>
  </si>
  <si>
    <t>La société Coté Montagne a pour ambition la création de 3 appartements proposés à la location touristiques dans une ancienne ferme en plein cœur de Giron et tout à côté de la station Giron 1000 dans l'Ain, un secteur très prisé des amateurs de randonnée et de ski. La gestion des hébergements touristiques et des services sera confiée à la société Relais nordique, un hôtel également situé dans le même village, également géré par le responsable de la SCI. En complément de l'offre d'hébergement, les clients pourront bénéficier d'un service de restauration et de location de matériel de sport (location de ski, vélos…).</t>
  </si>
  <si>
    <t>COTE MONTAGNE</t>
  </si>
  <si>
    <t>BESANCON (25), 10 à 14 Cité des Montboucons - Rénovation énergétique de 49 logements sociaux</t>
  </si>
  <si>
    <t>NEOLIA poursuit sa campagne de rénovation urbaine notamment dans la commune de Besançon ._x000D_
Sur ce principe le bâtiment  situé 10 à 14 Cité des Montboucons  bénéficiera d'un programme de réhabilitation énergétique ._x000D_
Il s'agit d'un bâtiment de type R+4  construit en 1964 et comprenant 49 logements de typologie T3 , T4 et T6 _x000D_
Tous les logements sont actuellement occupés._x000D_
Ces travaux permettront de faire réaliser des économies importantes aux locataires, avec une baisse des charges de chauffage et l'atteinte du niveau BBC Rénovation.</t>
  </si>
  <si>
    <t>BESANCON (25), 9 à 11 Cité de la Baume : Rénovation énergétique de 30 logements sociaux</t>
  </si>
  <si>
    <t>NEOLIA réhabilite 30 logements dans un bâtiment collectif situé aux 9 à 11 Cité de la Baume à BESANCON. _x000D_
Cette réhabilitation s'inscrit dans la volonté et la stratégie de Néolia à réaliser des travaux de rénovation énergétique performante sur son patrimoine historique. Ce bâtiment est énergivore, le mode de construction n'est plus adapté aux  habitudes de vie._x000D_
Ces travaux permettront de faire réaliser des économies importantes aux locataires, avec une baisse des charges de chauffage et l'atteinte du niveau BBC Rénovation.</t>
  </si>
  <si>
    <t>Réhabilitation de 358 lgts rue Blum Braille Verdun Mansart à Belfort</t>
  </si>
  <si>
    <t>Territoire habitat, dans le cadre de son Plan Stratégique du Patrimoine a prévu la réhabilitation énergétique de 358 logements situés 2 à 38 rue Blum, 1 à 9 rue Braille, 2 à 14 rue Mansart, 5 à 19 rue de Verdun à BELFORT._x000D_
Cette opération se déroule dans le cadre du NPNRU (Nouveau Programme National de Renouvellement Urbain)._x000D_
L'objectif recherché à travers cette réhabilitation est d'offrir une meilleure qualité de vie aux locataires tout en leur permettant de bénéficier d'une réduction du couple « loyer + charges » à la suite d'une diminution des consommations d'énergie de leur logement dont le niveau de performance énergétique sera inférieur au niveau BBC rénovation.</t>
  </si>
  <si>
    <t>OFFICE PUBLIC DE L'HABITAT DU TERRITOIRE DE BELFORT</t>
  </si>
  <si>
    <t>INVESTISSEMENT DANS DE NOUVELLES MACHINES DE PRODUCTION</t>
  </si>
  <si>
    <t>La société METTETAL CREATION est active depuis 21 ans et localisée à ST JULIEN DU SAULT (89330) dans l'YONNE. Elle est spécialisée dans le secteur d'activité du commerce de gros (commerce interentreprises) de fournitures et équipements industriels divers. L'activité du porteur de projet est de concevoir, développer et produire des accessoires métalliques personnalisés haut de gamme pour la maroquinerie et le prêt à porter._x000D_
_x000D_
Dans le cadre de son développement, l'entreprise METTETAL CREATION souhaite investir dans de nouvelles machines de production innovantes lui permettant de continuer à proposer des produits 100 % MADE IN France tout en développant ses marchés et en franchissant un cap de développement. _x000D_
_x000D_
Ce programme d'investissements permettra d'améliorer la compétitivité de l'entreprise en produisant plus tout en réduisant les délais de livraison des produits fabriqués mais aussi sa capacité à innover et à adapter ses produits à la demande française et internationale et ainsi conquérir de nouveaux marchés._x000D_
_x000D_
La société METTETAL CREATION sollicite donc une subvention européenne pour réaliser ce projet de développement. Cette opération s'inscrit au titre de l'OS1.3 et vise à renforcer la compétitivité des PME.</t>
  </si>
  <si>
    <t>METTETALCREATION</t>
  </si>
  <si>
    <t>BOISSON CONSTRUCTIONS BOIS JURA 2025</t>
  </si>
  <si>
    <t xml:space="preserve">La société BOISSON CONSTRUCTIONS BOIS JURA fondée dans les années 60 est spécialisée dans la conception, la fabrication de bâtiments en bois, notamment en madriers contrecollés empilés. Elle souhaite aujourd'hui investir dans un centre d'usinage taillage numérisé 5 axes et doté d'un système de pilotage par intelligence artificielle, objet du présent dossier FEDER._x000D_
_x000D_
Ce centre d'usinage lui permettra d'augmenter fortement ses performances industrielles (plus grande productivité, meilleure maîtrise des consommations énergétiques, amélioration du cadre de travail) et également de concevoir de nouvelles constructions et ainsi gagner de nouveaux chantiers (réalisation de formes et d'assemblages plus complexes). _x000D_
_x000D_
Cette opération s'inscrit dans les objectifs de l'OS1.3 du Programme BFC et massif du Jura FEDER-FSE+ 2021-2027 qui vise à renforcer la croissance durable et la compétitivité des PME. Compte tenu de ces éléments, il est proposé une aide FEDER de 84 515,00 €, représentant un taux de 13.69 % d'une assiette de 617 160,00 € HT._x000D_
</t>
  </si>
  <si>
    <t>BOISSON CONSTRUCTIONS BOIS JURA</t>
  </si>
  <si>
    <t>Revitalisation du centre-bourg de Dixmont</t>
  </si>
  <si>
    <t>L'opération permet de réduire l'usage de la voiture en ville et facilitant l'usage des modes de déplacement doux (cycle et piétons) en réduisant la largeur de la route (rue d'Eichtal et rue de la mairie), augmentant la largeur des troittoirs, réduisant le nombre de places de stationnement._x000D_
L'opération permet également la désimperméabilisation des trottoirs et places de parking.</t>
  </si>
  <si>
    <t>COMMUNE DE DIXMONT</t>
  </si>
  <si>
    <t>Requalification de l'entrée de ville rue du Général Leclerc-place de la Demi-Lune</t>
  </si>
  <si>
    <t>La requalification de l'entrée de ville nord rue du Général Leclerc-place de la Demi-Lune s'inscrit dans un programme plus large de redynamisation du Coeur de Ville de Sens. Cette opération reconfigure complètement la rue et le rond-point de la Demi-lune au travers de la création d'une végétalisation conséquente actuellement inexistante par le double alignement d'arbres, de places de stationnement végétalisées et de la récupération des eaux de ruissellement. s'y ajoutent la création de voies douces dédiées aux piétons-vélos, du renforcement de l'accessibilité résultant sur un apaisement de la circulation motorisée.</t>
  </si>
  <si>
    <t>Ville de Sens</t>
  </si>
  <si>
    <t>JOIGNY (89), 2 à 8 Rue Victor Hugo - Rénovation énergétique de 53 logements sociaux du bâtiment G</t>
  </si>
  <si>
    <t>SIMAD réhabilite le bâtiment G composé de 53 logements situés 8 Rue Victor Hugo à Joigny._x000D_
Cet immeuble se compose de 11 T1, 13 T2, 23 T3 et 5 T4._x000D_
Cette opération s'inscrit dans la stratégie du bailleur de réaliser des rénovations énergétiques et fonctionnelles, performantes sur son patrimoine._x000D_
L'immeuble situé en quartier prioritaire de la ville est dans le périmètre du NPRU. L'opération s'inscrit dans une démarche de requalification du Quartier de la Madeleine. Démolition d'un immeuble de 40 logements,_x000D_
résidentialisation de l'ensemble des immeubles situés sur le quartier répondant à une démarche de quartier "gourmand", plantation d'arbres fruitiers dans les espaces verts, création d'ilot de fraicheur, délimitation avec le_x000D_
domaine public et atteinte du niveau BBC rénovation pour l'ensemble des immeubles collectifs.</t>
  </si>
  <si>
    <t>Programme d'actions 2023</t>
  </si>
  <si>
    <t>Programme d'actions annuel 2023 du conservatoire d'espaces naturels de Bourgogne visant à connaître, protéger, gérer, valoriser durablement un réseau de sites sur lesquels les Conservatoires disposent d'une maîtrise_x000D_
foncière ou d'usage ; développer, soutenir et démultiplier les actions en faveur du patrimoine naturel ; animer et participer aux dynamiques de réseaux, au partage d'expériences et à la transmission des savoirs ; développer l'assise citoyenne au service de la prise en compte de la nature et de sa préservation.</t>
  </si>
  <si>
    <t>PROJET DE RESTAURATION DU RUISSEAU DE LA PELE SUR LA COMMUNE D'ONOZ (DEPARTEMENT DU JURA, 39)</t>
  </si>
  <si>
    <t xml:space="preserve">Force est de constater que le Ruisseau de la Pèle et ses milieux humides associés dysfonctionnent depuis plusieurs centaines d'années sous pression de l'activité humaine (drainage, rectification, agriculture). Le cours d'eau ne possède aujourd'hui que trop peu de leviers pour retrouver un équilibre fonctionnel favorable à toute la diversité inféodée. Aussi, l'objectif premier est de permettre à la zone de retrouver sa fonction de rétention de la ressource en eau soit son rôle « d'éponge ». Ceci implique que le cours d'eau collecteur des écoulements doit permettre un débordement régulier et l'activité drainante des fossés annexes doit être maîtrisée. La meilleure immersion de la surface projet permettra également la réinstallation de tous les cortèges d'espèces inféodés aux milieux humides. La surface de zone humide bénéficiant des effets du projet de restauration (par ré-ennoiement direct ou par soutien debitmétrique indirect) est estimée à 23 ha. Dans un second temps, il sera intéressant de reconstituer un fonctionnement de cours d'eau dynamique et continu adapté au contexte local de sorte que l'activité métabolique du cours d'eau soit assurée (fonction épuratrice, maintien de la thermie etc.) et qu'une certaine faune aquatique puisse également réapparaitre. L'usage agricole est une donnée d'entrée incontournable de ce projet et a été intégrée dans le dimensionnement de sorte qu'elle reste durable. </t>
  </si>
  <si>
    <t>Gestion 2023 de la RNR-FE du Val Suzon</t>
  </si>
  <si>
    <t xml:space="preserve">La Réserve Naturelle Régionale du Val Suzon constitue un réservoir de biodiversité de premier rang pour la Région Bourgogne et fait partie du réseau des 17 Forêts d'Exception, fleuron des forêts domaniales françaises._x000D_
Une partie des mesures du document de gestion 2020-2029 vise à la protection des espèces et sites remarquables et l'amélioration de la fonctionnalité des milieux._x000D_
Elles renforcent par ailleurs la connaissance et l'information-sensibilisation._x000D_
Le Fonds FEDER complète le financement des deux principaux acteurs : la subvention de la Région pour la RNR, et le Fonds Environnement et Développement Durable de l'ONF pour l'outil Forêt d'Exception. Il permet non seulement de stabiliser le bon fonctionnement de ces deux outils, mais constitue une nécessité pour couvrir une surface de 30 km², voire impulser des dynamiques à l'échelle du territoire (150 km²) et mettre en œuvre un plan de gestion ambitieux et innovant. </t>
  </si>
  <si>
    <t>Restauration de la continuité écologique de 2 ouvrages d'art</t>
  </si>
  <si>
    <t>En 2011-2012, le Syndicat de la Bourbince a inventorié tous les ouvrages portant obstacle à l'écoulement sur son bassin versant. 85 ouvrages ont été recensés. Dans le cadre du contrat territorial 2015-2019, le Syndicat a effacé une quinzaine d'ouvrages._x000D_
Les deux ouvrages présentés sont des opportunités : _x000D_
- seuil du pont de la Chassaigne sur le ru de la Chassaigne - commune de Palinges_x000D_
- seuil du pont du Creux Terrier sur le ru - commune de Rousset Marizy._x000D_
Afin de poursuivre les actions menées jusqu'à présent, le syndicat souhaite restaurer la continuité écologique</t>
  </si>
  <si>
    <t>SI DU BASSIN VERSANT DE LA BOURBINCE</t>
  </si>
  <si>
    <t>Mise en oeuvre du Plan d'actions quinquennal du Conservatoire d'espaces  naturels de Franche-Comté en 2023</t>
  </si>
  <si>
    <t>L'objectif de ce projet et de permettre au Conservatoire d'espaces naturels de mener les actions de gestion, de restauration et de conservation des milieux naturels en 2023, conformément aux objectifs du Plan d'action quinquennal 2020-2024 commun avec le CEN Bourgogne, validé conjointement par l'État et la Région. Ces actions répondent aux axes 3 et 4 de l'appel à projet Biodiversité du FEDER._x000D_
Concernant l'axe 3, il s'agit d'actions menées sur des sites en maîtrise foncière et d'usages du Conservatoire, donc protégés et gérés par le Conservatoire :_x000D_
- rédiger ou évaluer des documents de gestion_x000D_
- mettre en oeuvre études, animation, travaux d'entretien liés à la gestion annuelle ou pluriannuelle prévus dans le plan de gestion_x000D_
- mener des interventions portant sur une espèce ou un milieu_x000D_
- réaliser des études préalables à des actions de restauration_x000D_
- de créer des supports de diffusion et de communication, notamment panneaux et fiches sites_x000D_
Concernant l'axe 4, il s'agit tout d'abord de mener des actions transversales :_x000D_
- Pour la gestion et l'organisation générale du troupeau Conservatoire afin d'intervenir sur le restauration et la fonctionnalités des réseaux de sites_x000D_
- Pour l'élaboration et le déploiement du programme annuel d'animations sur des sites du CEN._x000D_
Il s'agit également de d'animer des stratégies ou des programmes « milieux naturels » tel que :_x000D_
- Pôle Milieux humides BFC_x000D_
- Programme régional Pelouses BFC_x000D_
- Plan d'actions Tourbières</t>
  </si>
  <si>
    <t xml:space="preserve">Amélioration de l'accessibilité, modernisation et valorisation du petit patrimoine d'une maison d'hôtes au coeur d'Arbois </t>
  </si>
  <si>
    <t xml:space="preserve">Le projet consiste à rénover une maison d'hôte située au centre bourg d'Arbois et composée de deux bâtiments adjacents : la closerie des Capucines avec 5 chambres et le Clos des roserais avec 3 chambres. La rénovation vise à moderniser les chambres existantes, à rendre les locaux accessibles aux personnes à mobilité réduites et à créer un espace de dégustation des vins à destination des visiteurs. </t>
  </si>
  <si>
    <t>GROUPE ROSE FOLLE</t>
  </si>
  <si>
    <t>Création d'une passerelle piétonne et cyclable en franchissement du Solnan</t>
  </si>
  <si>
    <t>L'enjeu est d'inventer notre territoire de demain, en réunissant autour d'un projet axé sur le développement de la mobilité douce, des objectifs du bien vivre ensemble, de sécurisation des déplacements, de  valorisation du patrimoine naturel et immobilier, de dynamisation de la fréquentation du centre-ville et du commerce._x000D_
Cette opération sera aussi un vecteur de développement social, en favorisant le désenclavement d'un quartier HLM, facilitant l'accès aux services publics du centre-ville, aux équipements sportifs et elle permettra de développer ainsi la cohésion entre habitants. Ainsi la ville s'engage dans un vrai projet de territoire social, solidaire, écologique.</t>
  </si>
  <si>
    <t>COMMUNE DE LOUHANS</t>
  </si>
  <si>
    <t>Programme 23 : 1 Programme de formation Nièvre 2020 Effectif</t>
  </si>
  <si>
    <t xml:space="preserve">Le projet porte sur la qualification des demandeurs d'emploi dans le département de la Nièvre «Programme 23 : 1 Programme de formation Nièvre 2020 Effectif ». Ces formations s'inscrivent dans le cadre plus global du programme régional de formations professionnelles qualifiantes._x000D_
</t>
  </si>
  <si>
    <t>Programme 23 : 3 Programme formation Doubs 2020 Effectif</t>
  </si>
  <si>
    <t>Le projet porte sur la qualification des demandeurs d'emploi dans le département du Doubs  «Programme 23 : 3 Programme de formation Doubs 2020 Effectif ». Ces formations s'inscrivent dans le cadre plus global du programme régional de formations professionnelles qualifiantes.</t>
  </si>
  <si>
    <t>Programme 23 : 2 Programme de formation Nièvre 2020 Effectif</t>
  </si>
  <si>
    <t>Le projet porte sur la qualification des demandeurs d'emploi dans le département de la Nièvre «Programme 23 : 2 Programme de formation Nièvre 2020 Effectif ». Ces formations s'inscrivent dans le cadre plus global du programme régional de formations professionnelles qualifiantes.</t>
  </si>
  <si>
    <t>Programme 23 : 4 Programme formation Doubs 2020 Effectif</t>
  </si>
  <si>
    <t>Le projet porte sur la qualification des demandeurs d'emploi dans le département du Doubs «Programme 23 : 4 Programme de formation Doubs 2020 Effectif ». Ces formations s'inscrivent dans le cadre plus global du programme régional de formations professionnelles qualifiantes.</t>
  </si>
  <si>
    <t>Programme 23 : 5 Programme formation Doubs 2020 Effectif</t>
  </si>
  <si>
    <t>Le projet porte sur la qualification des demandeurs d'emploi dans le département du Doubs  « Programme 23 : 5 Programme formation Doubs 2020 Effectif ». Ces formations s'inscrivent dans le cadre plus global du programme régional de formations professionnelles qualifiantes.</t>
  </si>
  <si>
    <t>Programme 23 : 6 Programme formation Doubs 2020 Effectif</t>
  </si>
  <si>
    <t>Le projet porte sur la qualification des demandeurs d'emploi dans le département du Doubs «Programme 23 : 6 Programme de formation Doubs 2020 Effectif ». Ces formations s'inscrivent dans le cadre plus global du programme régional de formations professionnelles qualifiantes.</t>
  </si>
  <si>
    <t>Programme 23 : 7 Programme régional - Côte d'or - 2020 - Effectif</t>
  </si>
  <si>
    <t>Le projet porte sur la qualification des demandeurs d'emploi dans le département de la Côte d'or« Programme 23 : 7 Programme formation Côte d'Or 2020 Effectif ». Ces formations s'inscrivent dans le cadre plus global du programme régional de formations professionnelles qualifiantes.</t>
  </si>
  <si>
    <t>Programme 23 : 8 Programme régional - Côte d'or - 2020 - Effectif</t>
  </si>
  <si>
    <t xml:space="preserve">Le projet porte sur la qualification des demandeurs d'emploi dans le département de la Côte d'Or « Programme 23 : 8 Programme formation Côte d'Or 2020 Effectif ». Ces formations s'inscrivent dans le cadre plus global du programme régional de formations professionnelles qualifiantes._x000D_
</t>
  </si>
  <si>
    <t>Programme 23 : 9 Programme régional - Côte d'or - 2020 - Effectif</t>
  </si>
  <si>
    <t>Le projet porte sur la qualification des demandeurs d'emploi dans le département de la Côte d'Or « Programme 23 : 9 Programme formation Côte d'Or 2020 Effectif ». Ces formations s'inscrivent dans le cadre plus global du programme régional de formations professionnelles qualifiantes.</t>
  </si>
  <si>
    <t>Programme 23 : 10 Programme régional Aire urbaine 2020 Effectif</t>
  </si>
  <si>
    <t>Le projet porte sur la qualification des demandeurs d'emploi dans le département du Territoire de Belfort « Programme 23 : 10 Programme formation Aire Urbaine 2020 Effectif ». Ces formations s'inscrivent dans le cadre plus global du programme régional de formations professionnelles qualifiantes.</t>
  </si>
  <si>
    <t>Programme 23 : 11 Programme régional Aire urbaine 2020 Effectif</t>
  </si>
  <si>
    <t>Le projet porte sur la qualification des demandeurs d'emploi dans le département de l'Aire Urbaine. Ces formations s'inscrivent dans le cadre plus global du programme régional de formations professionnelle qualifiantes</t>
  </si>
  <si>
    <t>Programme 23 : 14 Programme régional Jura 2020 Effectif</t>
  </si>
  <si>
    <t>Programme 23 : 15 Programme régional Jura 2020 Effectif</t>
  </si>
  <si>
    <t>Programme 23 : 16 Programme régional Jura 2020 Effectif</t>
  </si>
  <si>
    <t>Programme 23 : 17 Programme régional Saône et Loire 2020 Effectif</t>
  </si>
  <si>
    <t>Le projet porte sur la qualification des demandeurs d'emploi dans le département de Saône et Loire. Ces formations s'inscrivent dans le cadre plus global du programme régional de formations professionnelle qualifiantes.</t>
  </si>
  <si>
    <t>Programme 23 : 18 Programme régional Saône et Loire 2020 Effectif</t>
  </si>
  <si>
    <t>Le projet porte sur la qualification des demandeurs d'emploi dans les secteurs agricoles et industriels au sein du département de la Saône-et-Loire. Ces formations s'inscrivent dans le cadre plus global du programme régional de formations professionnelles qualifiantes.</t>
  </si>
  <si>
    <t>Programme 23 : 19 Programme régional Saône et Loire 2020 Effectif</t>
  </si>
  <si>
    <t>Le projet porte sur la qualification des demandeurs d'emploi dans les secteurs de la logistique et du commerce au sein du département de la Saône-et-Loire. Ces formations s'inscrivent dans le cadre plus global du programme régional de formations professionnelles qualifiantes.</t>
  </si>
  <si>
    <t>Programme 23 : 20 Programme régional Saône et Loire 2020 Effectif</t>
  </si>
  <si>
    <t xml:space="preserve">Le projet porte sur la qualification des demandeurs d'emploi dans le secteur tertiaire au sein du département de la Saône-et-Loire. Ces formations s'inscrivent dans le cadre plus global du programme régional de formations professionnelles qualifiantes._x000D_
</t>
  </si>
  <si>
    <t>Programme 23 : 21 Programme régional Saône et Loire 2020 Effectif</t>
  </si>
  <si>
    <t>Le projet porte sur la qualification des demandeurs d'emploi principalement dans les secteurs sociaux et de la sécurité au sein du département de la Saône-et-Loire. Ces formations s'inscrivent dans le cadre plus global du programme régional de formations professionnelles qualifiantes.</t>
  </si>
  <si>
    <t>Programme 23 : 22 Programme régional -Tourisme 2020 - Effectif</t>
  </si>
  <si>
    <t>Le projet porte sur la qualification des demandeurs d'emploi dans le secteur du tourisme, principalement dans les domaines de l'hôtellerie-restauration. Ces formations s'inscrivent dans le cadre plus global du programme régional de formations professionnelles qualifiantes.</t>
  </si>
  <si>
    <t>21#25</t>
  </si>
  <si>
    <t>Programme 23 : 23 Programme régional -Tourisme 2020 - Effectif</t>
  </si>
  <si>
    <t>39#58#70#71</t>
  </si>
  <si>
    <t>Programme 23 : 24 Programme régional -Tourisme 2020 - Effectif</t>
  </si>
  <si>
    <t>Le projet porte sur la qualification des demandeurs d'emploi dans le secteur du tourisme, principalement dans les domaines de l'hôtellerie et de la restauration. Ces formations s'inscrivent dans le cadre plus global du programme régional de formations professionnelles qualifiantes.</t>
  </si>
  <si>
    <t>Programme 23 : 25 Programme régional Yonne 2020 Effectif</t>
  </si>
  <si>
    <t>Programme 23 : 26 Programme régional Yonne 2020 Effectif</t>
  </si>
  <si>
    <t>Programme 23 : 27 Programme régional - Côte d'or 2020 - Vol. horaire</t>
  </si>
  <si>
    <t>Le projet porte sur la qualification des demandeurs d'emploi dans des secteurs variés, principalement les métiers de bouche et du tertiaire, sur l'ensemble du territoire régional. Ces formations s'inscrivent dans le cadre plus global du programme régional de formations professionnelles qualifiantes.</t>
  </si>
  <si>
    <t>21#25#39#70</t>
  </si>
  <si>
    <t>Tiers lieux numérique</t>
  </si>
  <si>
    <t>Afin de continuer à développer l'espace Carnot, lieu culturel et numérique incluant actuellement la bibliothèque, une salle d'exposition, une ludothèque et un escape game, la commune d'Is-sur-Tille souhaite créer de nouveaux tiers-lieux numériques. Ce projet comprendra un musée numérique, un espace de casque de réalité virtuelle présentant de nombreuses œuvres de musées nationaux et internationaux (dispositif Micro-Folie), ainsi qu'un espace de jeux vidéo. L'initiative vise à relever les défis de la transition numérique tout en offrant un accès accru à la culture. Elle permettra à tous les publics - jeunes, adultes, seniors, professionnels, scolaires et étudiants - d'être accompagnés dans leur appropriation des outils numériques. De plus, elle cherchera à engager les publics éloignés du numérique de manière ludique et à créer un lieu d'échange, de partage et de ressources numériques.</t>
  </si>
  <si>
    <t>COMMUNE D IS SUR TILLE</t>
  </si>
  <si>
    <t>PR1-RSO1.1-TA2</t>
  </si>
  <si>
    <t>L'entreprise ASSELINEAU se tourne vers le FEDER afin de pouvoir évoluer vers de nouvelles techniques de fabrication recourant à la technologie innovante de la DAO/PAO, beaucoup plus précise que la fabrication traditionnelle. De ce fait, une diminution significative des coûts de fabrication est envisagée sachant que cet investissement requiert un minimum de main d'œuvre. Afin d'accompagner cette volonté d'investissement, un salarié spécialisé dans l'agencement et programme numérique sera recruté. L'entreprise vise à accroître le chiffre d'affaires de la partie menuiserie et développer le secteur de l'agencement vers un marché haut de gamme. Dans le même temps, elle souhaite évoluer vers de nouvelles techniques innovantes afin de conquérir de nouveaux marchés tels que celui des magasins (boutiques, grandes surfaces etc.) et franchir un cap de développement. Cette réussite via les nouveaux produits que permettraient la nouvelle ligne de production (formes spéciales), représenterait une hausse de CA de 10 % à 15 %._x000D_
_x000D_
La société sollicite donc une subvention européenne pour réaliser ce projet de développement. Cette opération s'inscrit au titre de l'OS1.3 et vise à renforcer la compétitivité des PME. Cette opération s'inscrit également dans le cadre du régime au régime cadre exempté de notification n°SA.111668 - AFR. Compte tenu de ces éléments, il est proposé une aide FEDER de 89 830,00 €, représentant un taux de 35 % d'une assiette s'élevant à 256 659,84 € HT.</t>
  </si>
  <si>
    <t>SASU Asselineau</t>
  </si>
  <si>
    <t>Animation Energies Renouvelables - 2 animateurs sur l'année civile 2023 (Territoire de Belfort et département du Doubs)</t>
  </si>
  <si>
    <t>Financement de 2 postes de chargés de mission Energies renouvelables et maîtrise d'énergie sur 1 an (2023)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t>
  </si>
  <si>
    <t>Gaïa Energies</t>
  </si>
  <si>
    <t>NEOMICS</t>
  </si>
  <si>
    <t>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t>
  </si>
  <si>
    <t>BAVANS (25), 2A et 2B Rue des Pins - Rénovation énergétique de 17 logements sociaux</t>
  </si>
  <si>
    <t>NEOLIA réhabilite 17 logements dans un bâtiment collectif situé aux 2A et 2B Rue des Pins à BAVANS. Cette opération s'inscrit dans la stratégie du bailleur de réaliser des rénovations énergétiques, fonctionnelles et performantes sur son patrimoine._x000D_
Ce bâtiment est situé à l'écart du centre-ville, dans un quartier résidentiel calme en bordure de forêt, à proximité des écoles, des commerces et des transports en communs._x000D_
Il a été construit dans les années 70 et a fait l'objet d'une transformation dans les années 2000. _x000D_
Il a été réhabilité en 17 logements : 2 T1, 2 T2, 7 T3,5 T4 et 1T5.</t>
  </si>
  <si>
    <t>RETROFIT HYDROGENE RH2</t>
  </si>
  <si>
    <t>RH2</t>
  </si>
  <si>
    <t xml:space="preserve">MIMENTO </t>
  </si>
  <si>
    <t xml:space="preserve">L'institut FEMTO-ST s'appuie sur des infrastructures technologiques de haut niveau et opère en particulier la plateforme MIMENTO, membre du réseau national CNRS RENATECH des infrastructures de recherche. _x000D_
Les missions principales de cette plateforme sont la mutualisation, l'ouverture et la pérennisation de moyens et compétences en micro-nanotechnologie. _x000D_
Il s'agit d'un outil stratégique régional pour la recherche académique et le développement académique et industriel, puisqu'elle vient en appui de secteurs d'activités liés à l'horlogerie, aux télécommunications, à la santé ou encore à l'industrie agro-alimentaire._x000D_
_x000D_
L'objectif du projet FEDER NEXT (Nouveaux Equipements technologiques et auXiliaires pour les micro-nanoTechnologies) est double. _x000D_
Il s'agit en premier lieu de renforcer les axes scientifiques forts de la centrale MIMENTO, de participer à la structuration de la recherche régionale et d'introduire de nouvelles activités de développements technologiques autour de thèmes émergents et stratégiques à l'échelle nationale au travers d'investissements dans des équipements de micro et nano fabrication de pointe, en lien direct avec la stratégie de spécialisation intelligente régionale  et des programmes nationaux (PEPR Electronique et Equipex+ NanoFutur). _x000D_
Le second volet porte sur des investissements au sein de l'infrastructure de la salle blanche pour réduire significativement son impact environnemental (objectif de 20% de réduction de consommation électrique). _x000D_
</t>
  </si>
  <si>
    <t>CTRE NAT DE LA RECHERCHE SCIENTIFIQUE</t>
  </si>
  <si>
    <t>Aménagements cyclables sur le territoire de Mâconnais-Beaujolais Agglomération - programme 2023</t>
  </si>
  <si>
    <t xml:space="preserve">En septembre 2021, Maconnais Beaujolais Agglomération (MBA) a adopté un schéma des mobilités durables visant à proposer des solutions alternatives de déplacement à la voiture individuelle._x000D_
L'un des 3 grands volets est le déploiement d'une politique cyclable ambitieuse. Il est lui-même décliné en 3 axes :_x000D_
- réaliser des aménagements cyclables,_x000D_
- déployer une stratégique de stationnement adaptée,_x000D_
- proposer des services pour favoriser le "passage à l'action"._x000D_
_x000D_
Dans son schéma, MBA a identifié 220 km d'itinéraires cyclables à aménager répartis sur les 39 communes de l'agglomération._x000D_
_x000D_
Cette opération consiste en plusieurs aménagements cyclables, pour l'année 2023, sur les communes de La Salle, Senozan, Saint-Martin-Belle-Roche et Chaintré, elles appartiennent toutes au territoire du Mâconnais-Beaujolais Agglomération. </t>
  </si>
  <si>
    <t>Mâconnais Beaujolais Agglomération</t>
  </si>
  <si>
    <t>Gestion numérique de la donnée sociale</t>
  </si>
  <si>
    <t>Le Conseil départemental de la Nièvre porte un projet de gestion numérique de la donnée sociale de manière coordonnée et transversale avec la MDPH58. Il s'inscrit dans une volonté de modernisation des sites d'action médico-sociale et dans un contexte de refonte du système d'information social. La dimension numérique est alors utilisée comme un levier pour améliorer les organisations et la collaboration des équipes, services et directions en recherchant une qualité de service renforcée auprès des agents et des usagers. Le dossier usager unique recueillera et sécurisera toutes les données et écrits professionnels utiles pour rendre compte de la situation et de la problématique d'un usager afin de faciliter la compréhension, l'émergence d'un diagnostic, la conception de propositions, de plans d'actions, et leur évaluation.</t>
  </si>
  <si>
    <t>DEPARTEMENT DE LA NIEVRE</t>
  </si>
  <si>
    <t>Mise en oeuvre d'une solution de dématérialisation  des bilans médico-secouristes</t>
  </si>
  <si>
    <t xml:space="preserve">Le projet de dématérialisation du bilan secourisme et des données de santé repose d'une part, sur l'acquisition et le déploiement de moniteurs multiparamétriques avec un déploiement progressif jusqu'en 2025 afin que toutes les ambulances puissent être dotées en 2026  et, d'autre part, sur l'installation et le déploiement de tablettes visant à dématérialiser les bilans médico-secouristes dans les véhicules de secours. L'acquisition d'une solution de dématérialisation des bilans médico-secouristes permettra au SDIS 71 de recueillir, traiter et communiquer aux services partenaires les informations relatives aux victimes pour une prise en charge optimisée.  </t>
  </si>
  <si>
    <t>SCE DEPARTEMENTAL INCENDIE ET SECOURS</t>
  </si>
  <si>
    <t>SOCIETE ANONYME D'HABITATIONS A LOYER MODERE HABELLIS</t>
  </si>
  <si>
    <t>Ecole de la 2e Chance Doubs - E2C25 2023</t>
  </si>
  <si>
    <t xml:space="preserve">L'E2C du Doubs est portée par la Ligue de l'Enseignement du Doubs, mouvement d'éducation populaire_x000D_
œuvrant pour l'éducation de tous tout au long de la vie. L'Ecole de la 2ème Chance du Doubs est implantée à Besan-çon au sein du QPV de Planoise. L'E2C propose un parcours de formation et d'accompagnement individualisé pour les jeunes de 16 à 30 ans avec un faible niveau de qualification et/ou demandeurs d'emploi et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l'emploi._x000D_
</t>
  </si>
  <si>
    <t>LIGUE DE L'ENSEIGNEMENT - FEDERATION DEPARTEMENTALE DU DOUBS</t>
  </si>
  <si>
    <t>Ecole de la 2e Chance Nièvre - E2C58 2023</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</si>
  <si>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individualisé pour son entrée dans le monde des métiers. _x000D_
</t>
  </si>
  <si>
    <t xml:space="preserve">L'opération consiste à soutenir la mise en place d'un programme de formation individualisé en petits groupes pour les publics bénéficiaires éloignés de l'emploi intégrant l'E2C Nord Franche-Comté.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 Une autre partie de l'action consiste à développer des actions partenariales avec des acteurs du monde au bénéfice des jeunes, comme : des visites d'entreprises, des rencontres avec des professionnelles de secteurs ou de métiers porteurs, des déplacements des jeunes à des forums, salons professionnels._x000D_
_x000D_
</t>
  </si>
  <si>
    <t>Investissement dans de nouvelles machines de production</t>
  </si>
  <si>
    <t xml:space="preserve">La société SERVICE AFFUTAGE RALLU (S.A.R) en avril 2003 à Piffonds (89) est spécialisée dans l'affûtage et la fabrication sur plans d'outils industriels de précision. Expérimentés dans la réalisation de formes complexes, la société met à disposition des clients ses connaissances et son savoir-faire des industries de pointe pour lesquelles l'exigence de qualité est primordiale._x000D_
_x000D_
Afin de développer de nouveaux produits, la société souhaite recourir au FEDER pour la soutenir dans ce projet et désire acquérir une nouvelle rectifieuse à la pointe de la technologie (robotisée) ainsi qu'un système de filtration pour sa ligne de production. Ces équipements permettront notamment de fabriquer des micros-outils qui ne sont pas réalisables par le porteur de projet actuellement._x000D_
_x000D_
La société SERVICE AFFUTAGE RALLU sollicite donc une subvention européenne pour réaliser ce projet de développement. Cette opération s'inscrit au titre de l'OS1.3 et vise à renforcer la compétitivité des PME. </t>
  </si>
  <si>
    <t>SERVICE AFFUTAGE RALLU</t>
  </si>
  <si>
    <t>Territoire Intelligent - Entrepôt - Jumeau Numérique de Données</t>
  </si>
  <si>
    <t>L'entrepôt Jumeau numérique de données territoriales de Pays de Montbéliard Agglomération répond aux objectifs :_x000D_
   . de souveraineté et sécurité : réplication des données sur 2 sites distincts du territoire de l'agglomération_x000D_
   . d'exemplarité : en termes de respect de la réglementation RGPD (Contrat social de la donnée)_x000D_
   . de valorisation de la donnée : transformation de données diverses en informations utiles (Data Mining) _x000D_
   . d'ambition organisationnelle : des directions et services pilotées par la donnée (Data Driven)_x000D_
   . d'animation d'une fédération d'acteurs du numérique et de l'Intelligence Artificielle pour initier des process de valorisation des données_x000D_
   . d'ouverture à l'ensemble des données publiques territoriales qu'elles soient issues de partenaires publics ou privés.</t>
  </si>
  <si>
    <t>Restauration de la Poterie du Chateau de La Montagne</t>
  </si>
  <si>
    <t>La poterie du Château de La Montagne est un témoin exceptionnel et authentique d'un lieu de production préindustriel entièrement préservé._x000D_
Classée Monument Historique, elle est unique en Europe._x000D_
Ce projet de restauration a été retenu par la Mission Bern en 2018._x000D_
À la suite des mesures conservatoires réalisées en 2019, des études architecturales en 2021 et de la 1ère tranche de restauration (toiture principale et enduits de façade) réalisée en 2022, la présente demande porte sur la phase suivante de la restauration de cet ensemble patrimonial remarquable._x000D_
La phase 2024/2025 sera consacrée à :_x000D_
- La restauration des murs intérieurs, planchers, charpente et couverture du péribole._x000D_
- La restauration des murs intérieurs et planchers du corps central_x000D_
- La restauration des menuiseries intérieures et extérieures du péribole._x000D_
- Électrification de cet ensemble industriel._x000D_
Cette phase de restauration permettra l'ouverture partielle à la visite et en toute sécurité des intérieurs et constitue un élément incontournable du développement touristique du sud Morvan.</t>
  </si>
  <si>
    <t>SCI DU CHATEAU DE LA MONTAGNE</t>
  </si>
  <si>
    <t>PORTAIL BTP ORIENTATION APPROFONDIE 2023</t>
  </si>
  <si>
    <t xml:space="preserve">Le dispositif PORTAIL BTP volet orientation 2023 sera décliné sur l'ensemble de la région Bourgogne-Franche-Comté et s'articulera autour de 2 MISSIONS, chronologiques et complémentaires :_x000D_
_x000D_
- Orientation des publics intéressés par le BTP cela comprend une phase de pré orientation, une évaluation des connaissances, un diagnostic pro et une orientation BTP_x000D_
- Coaching et accompagnement numérique pour sécuriser une orientation métier pour un public fragile : SUCCES BTP _x000D_
_x000D_
Le portail devra non seulement permettre d'apporter des solutions personnalisées en termes d'orientation et de validation d'un projet professionnel, mais aussi permettre d'assurer une insertion durable des participants._x000D_
</t>
  </si>
  <si>
    <t>ORIENTATION 2023 - Rapprocher les jeunes du monde de l'entreprise et soutenir l'orientation tout au long de la vie</t>
  </si>
  <si>
    <t xml:space="preserve">La CCI de la Nièvre s'est engagée depuis plusieurs années à développer des actions en matière d'orientation professionnelle à destination des jeunes afin de rapprocher l'école du monde de l'entreprise. En effet, devant la multitude de formations proposées, le choix de l'orientation est souvent difficile et source de stress pour les jeunes et leurs familles._x000D_
Initié par les CCI il y a plusieurs années, le concept de la Nuit de l'orientation permet une orientation extrascolaire alliant rencontres avec des entreprises, des professionnels, des conseillers d'orientation et des conseillers CCI._x000D_
Ce temps fort est complété par des actions déclinées tout au long de l'année dans le même esprit : faire découvrir le monde de l'entreprise aux jeunes (mini-stages, cellule d'accompagnement individuel « passerelle entreprise », ateliers…) et sensibiliser les entreprises à leur accueil et à une meilleure promotion de leurs métiers en travaillant leur marque employeur pour attirer les bons profils._x000D_
En 2023, afin de soutenir l'orientation tout au long de la vie, la CCI a souhaité organiser une nouvelle action à destination d'un public d'adultes, de demandeurs d'emploi ou de salariés en reconversion afin de les aider à s'orienter vers des filières ou des métiers en tension sur le territoire._x000D_
</t>
  </si>
  <si>
    <t xml:space="preserve">La Fabrik de l'orientation s'adresse en priorité aux jeunes de 12 à 29 ans et notamment les jeunes scolarisés en collèges ou lycées ou les étudiants dans une approche_x000D_
individuelle ou dans une démarche collective avec l'établissement scolaire. Mais plus globalement, elle intéresse tous les publics concernés par l'orientation ou la_x000D_
réorientation professionnelle : (jeunes, demandeurs d'emploi, actifs en vue d'une reconversion professionnelle etc.)_x000D_
_x000D_
 L'orientation étant un processus qui se construit tout au long de la vie, les actions et accompagnements proposés par La Fabrik de l'Orientation n'obéissent pas nécessairement à un phasage ou à un calendrier bien précis étant donné que l'orientation des publics n'est pas un parcours linéaire. Elle demeure toutefois rythmée par des grands rendez-vous liés en particulier aux vœux d'orientation en classes de troisième et terminale. Par conséquent, l'année scolaire se divise en deux phases distinctes :_x000D_
- phase 1 de septembre à mars : phase de découverte propice aux actions collectives de découverte des_x000D_
métiers et des formations_x000D_
- phase 2 d'avril à août : phase de décision, de choix marqués par un besoin d'accompagnement individuel plus_x000D_
fort._x000D_
_x000D_
</t>
  </si>
  <si>
    <t>La Nuit de l'Orientation</t>
  </si>
  <si>
    <t xml:space="preserve">La Chambre de Commerce et d'Industrie Côte-d'Or et Saône-et-Loire organise la Nuit de l'Orientation à destination des collégiens, lycéens et étudiants et de leurs parents._x000D_
C'est un événement unique et original qui est différent d'un salon classique. Il a lieu le vendredi soir afin de proposer un cadre plus festif et pour que le moment puisse être vécu comme une sortie. La Nuit de l'Orientation permet d'apprendre à réfléchir sur son avenir, sur son profil et sur ses motivations en rencontrant des professionnels qui viennent échanger avec les visiteurs et parler librement de leur parcours et de leur métier._x000D_
Cette opération est également destinée aux adultes en reconversion et les demandeurs d'emploi en quête de nouvelles opportunités professionnelles afin de se renseigner sur le circuit de reconversion possible._x000D_
Différentes activités sont au programme : des speed meeting avec des responsables et collaborateurs d'entreprises, des conférences, des entretiens personnalisés avec des experts de l'orientation, des tests d'orientation, des moments de découverte des métiers sous la forme de fiches, de vidéos et de démonstrations... _x000D_
Cet évènement est en accès libre et gratuit, et permet au public de mieux se repérer dans des univers professionnels multiples, et parfois complexes, et d'appréhender leur orientation de manière plus sereine._x000D_
</t>
  </si>
  <si>
    <t>ORIENTATION 2023</t>
  </si>
  <si>
    <t xml:space="preserve">La Direction Formation Tout au Long de la Vie (FTLV) comprend un service Formation et un service_x000D_
Orientation-Emploi. Le service Orientation-Emploi travaille auprès du public afin de le préparer à des choix d'orientation éclairés en informant, outillant et facilitant la rencontre avec le monde de l'entreprise._x000D_
Les métiers de l'Artisanat évoluent, se transforment et se spécialisent, et il est important d'accroitre la notoriété de ces métiers. Les métiers de l'Artisanat sont souvent accessibles à de faibles niveaux de qualification (niveau 3), mais offrent également la possibilité d'évoluer vers des qualifications supérieures, pouvant aller jusqu'au diplôme d'Ingénieur. _x000D_
_x000D_
De plus, la variété des secteurs professionnels et des métiers représentés, 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Chambre de Métiers et de l'Artisanat Interdépartementale, qui représente l'Artisanat et ses 250 métiers, est en mesure de se positionner en expert sur les enjeux de l'orientation des jeunes et de proposer des actions spécifiques répondant à ses besoins._x000D_
</t>
  </si>
  <si>
    <t xml:space="preserve">CHAMBRE DE METIERS ET DE L'ARTISANAT REGIONALE BFC </t>
  </si>
  <si>
    <t>COURSE ORIENTATION COMMERCE</t>
  </si>
  <si>
    <t xml:space="preserve">La Course Orientation Commerce » est un évènement thématique de découverte des métiers centrée sur les métiers du commerce, à destination des publics SPRO, visant à faciliter l'orientation professionnelle, àrencontrer une diversité de métiers et en parfaire leur connaissance._x000D_
_x000D_
C'est une opération régionale organisée par la CCI Bourgogne Franche-Comté, avec l'appui de la CCI Métropole de Bourgogne, la CCI Saône-Doubs, la CCI de l'Yonne et la CCI du Jura. Elle se déroule tout au long du mois de novembre 2023 : Avallon les 8 et 9 novembre, Dole le 9 novembre, Vesoul les 14 et 15  novembre, Chalon sur Saône les 14 et 15 novembre, Lons le Saunier les 14 et 15 novembre, Dijon les 21 et 22 novembre et St Claude le 23 novembre._x000D_
_x000D_
« La Course Orientation Commerce » se veut une opération ludique et participative. Elle applique, en matière d'orientation, la stratégie du détour qui permet de détourner les obstacles cognitifs et de travailler sur les représentations. Cette stratégie est particulièrement adaptée au public scolaire ou aux publics dits « fragiles », comme les jeunes en insertion ou les demandeurs d'emploi éloignés de l'emploi._x000D_
_x000D_
« La Course Orientation Commerce » est également une action en immersion au sein des entreprises puisque_x000D_
les indices permettent de résoudre les énigmes directement auprès des commerçants impliqués. En effet, la diversité des commerces constitue un « living lab à ciel ouvert » de l'orientation vers les métiers du commerce._x000D_
</t>
  </si>
  <si>
    <t>CCI REGION BOURGOGNE-FRANCHE-COMTE</t>
  </si>
  <si>
    <t>Réhabilitation thermique de 83 logements situés 12 à 24 Avenue de la Marne et 1, 3 rue de Rome dans le quartier des Champs-Plaisants à SENS permettant d'atteindre le niveau BBC Rénovation.</t>
  </si>
  <si>
    <t>VITA Bourgogne - Promotion des métiers et des formations viti-vinicoles</t>
  </si>
  <si>
    <t xml:space="preserve">VITA Bourgogne est un programme développé par la Confédération des Appellations et des Vignerons de Bourgogne (CAVB), l'Union des Maisons de Vin de Grande Bourgogne (UMVGB) avec le soutien du Bureau Interprofessionnel des Vins de Bourgogne (BIVB). _x000D_
_x000D_
Les actions du programme VITA Bourgogne concernent la promotion des métiers et des formations_x000D_
viti-vinicoles et s'articulent autour de 3 grands axes :_x000D_
-La communication et l'événementiel_x000D_
-Les ressources humaines affectées au programme_x000D_
-Le fonctionnement du site internet, de la hotline téléphonique et mail_x000D_
_x000D_
Le programme VITA Bourgogne vise à favoriser une meilleure connaissance des métiers de la vigne et du vin en Bourgogne et promouvoir et faire connaître les formations qui permettent d'accéder à ces métiers. La promotion des actions de VITA Bourgogne se déploient via différents canaux de communication (site internet, réseaux sociaux etc)._x000D_
</t>
  </si>
  <si>
    <t>CONFEDERATION DES APPELLATIONS ET DES VIGNERONS DE BOURGOGNE</t>
  </si>
  <si>
    <t>SECURISATION ET CREATION DE CHEMINEMENTS DOUX RUE D'HERICOURT A ROYE</t>
  </si>
  <si>
    <t>Le projet de sécurisation et création de cheminements doux sur la commune de Roye, et principalement sur la Rue d'Héricourt, a pour but d'améliorer la sécurité des piétons et cyclistes. Inscrit dans le cadre du Schéma Directeur des Mobilités Douces du Pays des Vosges Saônoises, il prévoit l'aménagement de trottoirs, voies vertes, et plateaux surélevés pour améliorer les infrastructures dédiées aux mobilités douces tout en incluant la création d'un carrefour sécurisé et l'amélioration des intersections. L'objectif étant d'encourager les déplacements à pied et à vélo, tout en sécurisant cet axe stratégique de la commune.</t>
  </si>
  <si>
    <t>COMMUNE DE ROYE</t>
  </si>
  <si>
    <t>Centre NEOMICS de la FHU TRANSLAD et de l'Institut GIMI</t>
  </si>
  <si>
    <t xml:space="preserve">NEOMICS est un centre de technologies multi-omiques qui permettra de mener des projets de recherche de grande envergure dans le domaine de la médecine de précision, en mettant l'accent sur la médecine génomique, au service des habitants de la région Bourgogne Franche-Comté (BFC). Les principales réalisations du centre seront :_x000D_
_x000D_
1) La coordination du projet pilote PERIGENOMED  qui évaluera l'extension du dépistage néonatal à plus d'une centaine de maladies génétiques rares traitables avant l'âge de 5 ans, en utilisant le séquençage du génome. Ce projet permettra de détecter précocement ces maladies afin de prendre des mesures appropriées avant l'apparition des symptômes et d'éviter les conséquences négatives pour la santé des enfants. L'extension du dépistage néonatal à un plus grand nombre de maladies représente un enjeu majeur de santé publique, car les maladies rares touchent de nombreux Français et sont responsables d'un pourcentage élevé de décès chez les enfants. _x000D_
_x000D_
2) L'élargissement du projet prioritaire de recherche MultiOmixCARE pour lutter contre l'impasse diagnostique dans les maladies rares avec troubles neurodéveloppementaux. Ce projet vise à développer une approche génomique intégrée pour résoudre les problèmes de diagnostic rencontrés par environ 40 % des patients atteints de maladies rares avec troubles neurodéveloppementaux. Le centre NEOMICS permettra d'étendre ce projet à tous les patients de la région BFC confrontés à cette impasse diagnostique._x000D_
</t>
  </si>
  <si>
    <t>Travaux de renaturation de la Reverotte et de ses affluents</t>
  </si>
  <si>
    <t>Programme pluriannuel de restauration morphologique de la Reverotte et de ses affluents (restauration morphologique, restauration de la continuité et renaturalisation du lit mineur et des berges)</t>
  </si>
  <si>
    <t xml:space="preserve">Acquisition de deux milieux naturels </t>
  </si>
  <si>
    <t xml:space="preserve">Le site de Chatillon, dégradé par la plantation de résineux, présente de forts enjeux biodiversité avec la présence d'habitats rares d'intérêt communautaire (associées aux pelouses marnicoles) et d'espèces menacées et protégées (Pie grièche grise). L'objectif de l'acquisition est de réhabiliter les trames écologiques de ce site en favorisant une mosaïque de milieux, et d'assurer sa protection à long terme par le biais de la maitrise foncière._x000D_
L'objectif de l'acquisition du site de Septmoncel Les Molunes est de préserver ce boisement typique du Haut Jura par le biais de la maitrise foncière et la mise en place d'une gestion intégrée. Une importante part des réflexions sera tournée vers l'évolution du boisement au regard des ravages causés par le scolyte typographe. Ce site contient également des parties en prairies qui s'enfrichent par absence d'entretien. Une réflexion sera menée sur la réouverture des quelques parties enfrichées et du maintien en l'état de celles qui sont encore ouvertes, avec la mise en place d'estive notamment. </t>
  </si>
  <si>
    <t>Dans le cadre des normes européennes interdisant à l'avenir la vente de véhicules utilisant des carburants fossiles, et des réglementations urbaines interdisant l'accès aux centres-villes et ZFE à ces mêmes véhicules, la société RH2 - Rétrofit Hydrogène - donne aux transporteurs et entrepreneurs la possibilité de conserver leur matériel et de l'utiliser en respectant les réglementations anti-pollution, grâce à un rétrofit de leur matériel vers l'hydrogène._x000D_
_x000D_
RH2 utilise une technologie protégée internationalement qui fait appel à l'injection directe d'hydrogène et d'eau dans les chambres de combustion. Les résultats sont une puissance d'origine  a minima conservée,  une absence de rejets tels que CO2, NOx, hydrocarbures imbrûlés, particules fines, etc.mais nous visons aussi une augmentation importante du rendement _x000D_
Les moteurs diesel sont polluants et seront interdits à la vente à partir de 2035. Certains seront remplacés par d'autres technologies (pile à combustible, batterie), cependant la grande majorité des transporteurs ne pourra adopter ces techniques pour des raisons de coûts et/ou de performances. Les éliminer complètement n'est pas en phase avec le développement durable, l'économie circulaire et le recyclage ! _x000D_
Le projet de RH2 consiste à modifier les moteurs actuels afin de remplacer le carburant diesel par de l'hydrogène selon (injection directe, combinée avec des injections directes  d'eau), éliminant ainsi les rejets de CO2, de NOx et d'hydrocarbures imbrûlés</t>
  </si>
  <si>
    <t>010 - Activités de recherche et d'innovation dans les PME, y compris la mise en réseau</t>
  </si>
  <si>
    <t>SA HLM NEOLIA</t>
  </si>
  <si>
    <t>DEMOLITION D'IMMEUBLE POUR AMENAGEMENT D'UN ILOT DE FRAICHEUR EN CENTRE VILLE</t>
  </si>
  <si>
    <t>La commune de Clamecy est propriétaire d'une vieille maison située 13 rue du Grand Marché au cœur de son bourg._x000D_
Celle-ci, abandonnée depuis 2010, est aujourd'hui dans un état de dégradation avancé._x000D_
Des travaux de sauvegarde ont été effectué en 2019 afin de la sécuriser._x000D_
Des études comparatives ont été réalisées pour savoir si la réhabilitation était envisageable._x000D_
Au vu des coûts très élevés que cela représente et de la menace d'effondrement, la commune de Clamecy a finalement pris la décision de la démolir. _x000D_
_x000D_
Cette bâtisse se situe au cœur d'un Site Patrimonial Remarquable, les Architectes des Bâtiments de France ont donc prescrits d'en conserver sa mémoire._x000D_
Après démolition (objet de la présente demande de subvention), une seconde vie sera donnée à l'espace laissé libre.  Un ilot de fraicheur avec végétalisation et espaces de détente sera aménagé. Il apportera de la fraîcheur l'été et sera un lieu d'échange pour les Clamecycois tout en relançant l'attractivité du centre bourg en reliant les rues commerçantes du Grand et du Petit Marché._x000D_
De plus, des éléments architecturaux de la bâtisse seront réemployés sur site : les pierres du socle et les bois, traités et dans la mesure du possible.</t>
  </si>
  <si>
    <t>COMMUNE DE CLAMECY</t>
  </si>
  <si>
    <t>SYNDICAT MIXTE DU PARC REGIONAL DU MORVAN</t>
  </si>
  <si>
    <t>Préservation et restauration de la sous-trame vergers en Nord-Franche-Comté (2024-2026)</t>
  </si>
  <si>
    <t>Le projet  vise à améliorer les connaissances sur les vergers, à conserver et restaurer des vergers et à améliorer l'intégration des enjeux écologiques des vergers au sein de la trame verte. Il va permettre de mettre en œuvre des actions de conservation, de gestion  et de restauration de vergers traditionnels et des espèces associées, d'impliquer et de sensibiliser les acteurs locaux à ce patrimoine écologique et d'améliorer les connaissances en Nord Franche-Comté.</t>
  </si>
  <si>
    <t>VERGERS VIVANTS</t>
  </si>
  <si>
    <t>Gestion de la réserve naturelle régionale des tourbières de Frasne-Bouverans 2023-2024</t>
  </si>
  <si>
    <t>Le gestionnaire de la RNR met en oeuvre chaque année en régie, ou par le biais de prestations, le plan de gestion pluriannuel pour répondre au mieux aux objectifs fixés par la tutelle administrative. Les missions définies et détaillées dans le plan de gestion sont d'ordre scientifiques et techniques, administratives ou liées à la communication et l'information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Les missions définies et détaillées dans le plan de gestion sont ainsi d'ordre scientifique et technique, administratif, de communication et d'information du public amené à se rendre sur la RNR. Elles ont pour but de répondre au mieux aux objectifs fixés par la tutelle, à savoir la préservation et la connaissance du milieu naturel, la gestion environnementale et de sensibilisation du public de la RNR._x000D_
_x000D_
La bonne mise en oeuvre du plan de gestion devra ainsi aboutir à une meilleure connaissance du milieu naturel de la RNR (faune, flore, habitats, sol...), une amélioration de l'état écologique du site, et devra oeuvrer pour une meilleure prise de conscience du grand public vis-à-vis des grands enjeux de conservation de la RNR.</t>
  </si>
  <si>
    <t>Aménagement des espaces publics Evoironnes - Projet d'infrastructure verte pour le Quartier Graviers-Evoironnes  Ville de Sochaux</t>
  </si>
  <si>
    <t>Le projet d'infrastructure verte du quartier Graviers-Evoironnes, porté par la Ville de Sochaux, vise à transformer une zone urbaine, identifiée dans la géographie prioritaire depuis 2015, en un espace durable, convivial et respectueux de l'environnement. _x000D_
La réalisation d'une infrastructure verte se traduit en premier lieu par l'aménagement d'espaces plantés en pleine terre et à différentes strates (herbacée, arbustive et arborée) alimentées gravitairement par les eaux pluviales. Pour limiter la production de CO2, elle intègre également la création de voies piétonnes et cyclables positionnées au coeur de l'infrastructure verte pour un confort optimal. _x000D_
Elle comprend également l'installation d'éclairage public plus sobre en consommation d'énergie et plus favorable à la trame noire grâce à une gestion du niveau et des coupures d'éclairage. _x000D_
Enfin, cette infrastructure verte sera le support d'actions de sensibilisation, notamment dans les espaces publics à l'occasion d'animations et dans le Kiosk - Maison du projet.  Ces actions visent à favoriser l'appropriation des enjeux écologiques et climatiques par le plus grand nombre. _x000D_
En conséquence, ce projet contribuera à améliorer la qualité de vie des habitants tout en favorisant la transition vers une ville plus verte et résiliente.</t>
  </si>
  <si>
    <t>Ville de Sochaux</t>
  </si>
  <si>
    <t>Travaux de réouverture et d'équipements pastoraux sur des pelouses à enjeu au niveau de la biodiversité</t>
  </si>
  <si>
    <t>1 - Travaux de réouverture et d'équipements pastoraux sur les pelouses sèches de la Réserve naturelle régionale de la Côte de Mancy (39) et installation d'équipements pour encadrer l'accueil du public_x000D_
_x000D_
2 - Travaux de réouverture et d'équipements pastoraux sur les pelouses sèches de Sur la Roche à Doucier et sur les pelouses du Revermont à Gizia Sur la Roche :_x000D_
Les actions de réouverture suivies d'entretien permettent à la trame orange (SRADDET Schéma régional d'aménagement, de développement durable et d'égalité des territoires), constituées de pelouses sèches, de préserver de nombreuses espèces à enjeux inféodées à ce milieu naturel.</t>
  </si>
  <si>
    <t>Animation territoriale énergies renouvelables poste chargé de mission 23_25</t>
  </si>
  <si>
    <t xml:space="preserve">Aide à l'emploi d'un chargé de mission dédié au développement des énergies renouvelables sur une partie du département de la Nièvre afin de faire émerger un maximum de projets de production d'énergies renouvelables thermiques de qualité et contribuer à l'atteinte des objectifs environnementaux régionaux, particulièrement le bois énergie et les réseaux de chaleur vertueux._x000D_
1 ETP sur 31 mois (2023-2025) : du 01 juin 2023 au 31 décembre 2025 </t>
  </si>
  <si>
    <t>AGENCE LOCALE DE L'ENERGIE DE LA NIEVRE</t>
  </si>
  <si>
    <t>Mission d'animation ENR de 2 chargée.e.s de mission en poste au PNR Morvan sur 36 mois (années 2023-2025)</t>
  </si>
  <si>
    <t>Mission d'animation sur les énergies renouvelables (prioritairement biomasse et réseaux de chaleur) portée par le Parc naturel régional du Morvan sur la période  pour 2 chargé.e.s de mission sur 36 mois (2023-2025)</t>
  </si>
  <si>
    <t>DEFI Seniors est un projet innovant porté par Lab To Field visant à développer de nouveaux services de recherche dans le domaine de la relation alimentation - microbiote gastrointestinal - santé._x000D_
_x000D_
L'ingestion et la digestion adaptées de fibres alimentaires est essentiel pour la santé. Toutefois, avec l'âge les capacités de digestion des fibres peuvent évoluer négativement. Le projet permettra de mieux caractériser cette évolution avec l'âge, en développant une méthode d'étude de la digestion des fibres, complémentaire aux méthodes déjà maîtrisées par l'entreprise. Au-delà, il permettra d'améliorer les recommandations nutritionnelles des séniors._x000D_
_x000D_
DEFI Seniors compte trois actions qui visent à décrire et comprendre les modifications du fonctionnement digestif liées à l'âge, et notamment de la dégradation des fibres. Les études sont menées sur une population animale senior, afin de créer des connaissances pour l'espèce choisie et d'ouvrir de nouvelles pistes pour l'humain. Ce projet contribuera à améliorer l'expertise et la notoriété scientifique de Lab To Field, en particulier grâce à la production de publications, ainsi que la capacité de recherche de l'entreprise. Le développement de nouveaux services de recherche au sein de Lab To Field n'est pas délocalisable et engendrera des embauches et des retombées économiques sur le territoire de Bourgogne Franche-Comté, déjà identifié internationalement sur la thématique "nutrition – santé".</t>
  </si>
  <si>
    <t>Reseau de Chaleur bois énergie et citoyen de Mont Saint Vincent 71</t>
  </si>
  <si>
    <t>FORESTENER</t>
  </si>
  <si>
    <t>Réseau de Chaleur Urbain du quartier Montmarin-Rêpes à Vesoul (70)</t>
  </si>
  <si>
    <t>Mise en place d'une chaufferie au bois et gaz de 15,6 MW (dont bois 5,8 MW) avec un réseau de chaleur de 6,6 km sur un terrain de 2000 m² situé rue de l'industrie. Ce réseau Réseau de Chaleur Urbain (RCU) est composé de 47 sous stations et desservira : 1000 logements sociaux (44 % des besoins), des équipements d'enseignement (3 lycées, 1 collège, 4 écoles primaires), des restaurants collectifs scolaires , 2 équipements sportifs, 2 équipements de formation, 1 institut médicoéducatif (IME), 1 foyer de jeunes travailleurs et 1 futur lotissement résidentiel « Saint-Loup ». _x000D_
Avec un taux ENR très élevé (95,8% plaquettes forestières), le projet répond aux objectifs de transition énergétique du quartier Montmarin-Rêpes, pour des besoins de chaleur exprimés de l'ordre de 20 Gwh/an.</t>
  </si>
  <si>
    <t>Société publique locale Territoires 70</t>
  </si>
  <si>
    <t>AMENAGEMENT DES PLACES DU CENTRE BOURG</t>
  </si>
  <si>
    <t>La commune de Saint Bénin d'Azy a un centre bourg bien marqué avec ses commerces et ses équipements publics. Conscient que l'attrait d'un cœur de village ne peut seul, contribuer à l'image positive d'un territoire, la municipalité envisage l'aménagement du centre bourg. Les places constituent le cœur de Bourg de par la présence de la mairie, de l'église, des écoles et de la médiathèque Sur sa périphérie cet espace accueille de nombreux commerces qui génèrent une fréquentation continue et justifient sa polyvalence._x000D_
Les aménagements de surface actuels sont d'un faible attrait esthétique et entretiennent une confusion entre les usages piétons, cycles et véhicules, ne permettant pas une  différenciation des espaces._x000D_
Avec ce projet, la municipalité espère inciter les usagers à profiter de ce cadre agréable pour flâner et visiter les commerces du centre. De même, ces nouveaux espaces permettront le développement d'animations au cœur du village.</t>
  </si>
  <si>
    <t>COMMUNE DE SAINT BENIN D'AZY</t>
  </si>
  <si>
    <t>Mise en place d'un dispositif billettique à l'échelle régionale sur le périmètre Bourgogne Franche-Comté</t>
  </si>
  <si>
    <t xml:space="preserve">Conception, mise en oeuvre, exploitation technique, hébergement et maintenance du système billettique régional Mobigo. _x000D_
Gestion et exploitation du dispositif billettique régional de Bourgogne-Franche-Comté Mobigo._x000D_
</t>
  </si>
  <si>
    <t>PR2-RSO1.2-TA6</t>
  </si>
  <si>
    <t>119 - Numérisation des transports: autres modes de transport</t>
  </si>
  <si>
    <t>Ecole de la 2e Chance Yonne - E2C89 2024</t>
  </si>
  <si>
    <t xml:space="preserve">L'Ecole de la 2e Chance est un centre de formation mettant en œuvre et accompagnant des parcours_x000D_
individualisés favorisant l'intégrale sociale et professionnelle de jeunes éloignés de l'emploi de 16 à 30 ans. L'Ecole de la 2e Chance 89 accueille des jeunes prioritairement sans diplômes et demandeurs d'emploi. L'objectif principal est de faciliter leur intégration dans le monde professionnel ou dans une formation qualifiante et de les aider à trouver leur voie. L'Ecole de la 2ème Chance leur enseigne des savoirs de base, compétences socles et compétences professionnelles indispensables pour encourager cette réussite._x000D_
</t>
  </si>
  <si>
    <t>Construction d'une chaufferie bois et d'un réseau de chaleur pour alimenter 3 bâtiments sur la commune de Damprichard</t>
  </si>
  <si>
    <t>Mise en place d'une chaufferie biomasse centralisée de puissance 160 kW avec réseau de chaleur, construite dans le jardin de l'ancien presbytère (aussi appelé « bâtiment de la cure ») situé place du 3ème RTA sur la commune de Damprichard._x000D_
En effet, la municipalité s'est engagée depuis plusieurs années dans un projet de transition énergétique visant à_x000D_
remplacer le mode de chauffage de plusieurs bâtiments communaux, fonctionnant jusque-là au fioul, par une solution bois renouvelable. Deux projets de construction de chaufferies sont nées dans ce contexte. Le présent projet vise à construire une première chaufferie afin d'alimenter 3 bâtiments : la mairie, l'ancien presbytère et l'école élémentaire de la commune.</t>
  </si>
  <si>
    <t>COMMUNE DE DAMPRICHARD</t>
  </si>
  <si>
    <t>La voie des talents secteur du numérique</t>
  </si>
  <si>
    <t xml:space="preserve">CREATIV' organise donc la 4ème édition de La Voie des Talents, dédiée aux métiers du numérique. Le concept vise à faire connaître les métiers et formation d'un secteur d'activité, de les rendre attractif, de faire prendre conscience aux visiteurs de leurs envies et de leurs atouts et de les relier avec les exigences attendues par les professionnels._x000D_
Le parcours se propose d'aborder l'orientation d'une façon inédite autour d'un questionnement pour aider chacun à s'interroger, se connaître pour ensuite identifier des pistes d'orientation. L'objectif de « La Voie des Talents » est de permettre à tout visiteur de révéler les talents qu'il possède. Cet évènement gratuit est à destination des scolaires (de 4ème à Bac), des étudiants (post-bac) ainsi que des demandeurs d'emploi ou toute autre personne engagée dans une réflexion concernant son évolution professionnelle._x000D_
</t>
  </si>
  <si>
    <t>CREATIV'</t>
  </si>
  <si>
    <t>Installation d'une chaufferie biomasse de 0,6 MW avec réseau de chaleur de 1177 ml, projet 100% bois énergie, desservant 1026 MWh/an à 25 bâtiments publics et privés (dont 18 maisons) permet de mener une transition énergétique locale, en circuit court, dans une commune de 343 habitants.</t>
  </si>
  <si>
    <t>Centralisation de l'infrastructure et renforcement de la cybersécurité des collèges</t>
  </si>
  <si>
    <t>Le projet de centralisation de l'infrastructure et de renforcement de la cybersécurité des collèges du département de Saône-et-Loire vise à améliorer et sécuriser le service rendu aux usagers du territoire. Il concerne aussi bien la communauté éducative que les agents départementaux, en modifiant profondément l'infrastructure du réseau informatique et les équipements qui y sont liés. Les données seront mieux protégées, les usages sécurisés et la nouvelle architecture permettra la mise en place de nouveaux services interopérables (wifi public, contrôle d'accès, annuaire globalisé, bastion...). En outre, le pilotage du matériel par les équipes techniques du département sera centralisé pour une intervention préventive renforcée. La diminution du nombre d'équipements physiques (serveurs notamment) et l'allongement de la durée de vie des nouveaux équipements réduira l'impact environnemental du système d'information.</t>
  </si>
  <si>
    <t>Ecole de la 2e Chance de Côte d'Or 2024</t>
  </si>
  <si>
    <t xml:space="preserve">L'école de la 2ème chance de Côte d'Or est une formation d'orientation sociale citoyenne à vocation d'inser-tion professionnelle à destination prioritairement de publics éloignés de l'emploi et de la qualification entre 16 et 30 ans. Portée par la ligue de l'enseignement de Côte d'Or, elle est membre du réseau national des écoles de la deuxième chance. _x000D_
L'Ecole de la 2e Chance 21 accueille des jeunes prioritairement sans diplômes et demandeurs d'emploi. Elle permet de faciliter l'insertion de ces jeunes tant au niveau citoyen qu'aux niveaux professionnel et personnel._x000D_
</t>
  </si>
  <si>
    <t>Réhabilitation de l'ancien presbytère d'Ounans pour créer une maison des services</t>
  </si>
  <si>
    <t>La Communauté de communes du Val d'Amour, qui regroupe 24 communes, a pris à sa charge, début 2023, la gestion de l'espace France Services d'Ounans, précédemment géré par une association, nécessitant la recherche de nouveaux locaux. L'ancien presbytère d'Ounans, dégradé et vacant depuis plus de 10 ans et idéalement situé au centre du village, a été choisi pour accueillir un pôle de services de proximité. Sa réhabilitation permettra non seulement de valoriser un patrimoine abandonné, mais aussi de répondre aux besoins des habitants tout en limitant l'empreinte foncière et en optimisant les performances énergétiques du bâtiment. La future maison des services comprendra plusieurs espaces, dont un espace France Services, un espace de vie sociale, un espace numérique avec des conseillers, un point d'information logement, un pôle petite enfance avec un lieu d'accueil parents enfants  et un relais petite enfance , un espace pour les adolescents, un espace de travail collaboratif, ainsi que l'agence postale communale.</t>
  </si>
  <si>
    <t>COMMUNAUTE COM DU VAL D'AMOUR</t>
  </si>
  <si>
    <t>École de la 2e Chance Saône et Loire - E2C71 2024</t>
  </si>
  <si>
    <t>L'E2C de Saône-et-Loire accompagne pour une insertion sociale et professionnelle le jeune public (16 à 30 ans) principalement demandeurs d'emploi et peu qualifiés. L'E2C propose un parcours individualisé avec une forte immersion en entreprise, le développement de nouvelles compétences (enseignement général, socio-professionelles), la valorisation de la personne et un accompagnement global pour lever les freins. L'E2C 71 est membre du réseau national des écoles de la deuxième chance.</t>
  </si>
  <si>
    <t>Animation Energies Renouvelables - 2 animateurs sur 3 ans 2024-2026 (Territoire de Belfort et département du Doubs)</t>
  </si>
  <si>
    <t xml:space="preserve">Financement de 2 postes de chargés de mission Energies renouvelables et maîtrise d'énergie sur 3 ans  (2024-2026) sur le territoire de Belfort et du département du Doubs pour faire émerger un maximum de projets de production d'énergies renouvelables thermiques de qualité et contribuer à l'atteinte des objectifs environnementaux régionaux, particulièrement le bois énergie et les réseaux de chaleur vertueux._x000D_
</t>
  </si>
  <si>
    <t>L'opération consiste à soutenir la mise en place d'un programme de formation individualisé en petits groupes pour les publics bénéficiaires soit des jeunes de 16 à 30 ans éloignés de l'emploi intégrant l'E2C Nord Franche Comté. Ce programme vise l'acquisition de compétences générales et professionnelles sous la forme d'ateliers thématiques afin de favoriser la nécessaire évolution des compétences du public bénéficiaire au regard de l'évolution du marché du travail. Sur la base de l'approche de compétences, sont mis en place : la remise à niveaux de savoirs de base, le développement de compétences personnelles, des modules de professionnalisation, des travaux de mobilité, des ateliers de raisonnement logique et de développement des habiletés intellectuelles et pratiques, des projets pédagogiques divers intégrant une montée en compétences dans le socle de base.</t>
  </si>
  <si>
    <t>25#90</t>
  </si>
  <si>
    <t>ORIENTATION 2024</t>
  </si>
  <si>
    <t xml:space="preserve">Le service Orientation-Emploi de la Direction Formation Tout au Long de la Vie (FTLV) au sein de la Chambre des métiers et de l'artisanat régionale BFC  travaille auprès des jeunes  afin de les préparer à des choix d'orientation._x000D_
En effet, dans l'Artisanat, comme ailleurs, les métiers évoluent, se transforment et se spécialisent, et il est important de le faire savoir. Les métiers de l'Artisanat sont souvent accessibles à de faibles niveaux de qualification (niveau 3), mais offrent également la possibilité d'évoluer vers des qualifications supérieures,pouvant aller jusqu'au diplôme d'Ingénieur._x000D_
De plus, la variété des secteurs professionnels concernés, ainsi que le grand nombre de métiers représentés,auxquels s'ajoute une grande proximité territoriale, font de l'Artisanat, une réponse adaptée aux besoins des jeunes du territoire._x000D_
L'information auprès du jeune public et la découverte des métiers artisanaux répondent également aux attentes des entreprises qui souhaitent faire découvrir leurs métiers et les techniques professionnelles qui s'y rattachent._x000D_
La CMAR BFC, qui représente l'Artisanat et ses 250 métiers, est en mesure de se positionner en expert sur les enjeux de l'orientation des jeunes et de proposer des actions spécifiques répondant à ses besoins._x000D_
Ainsi, cette opération vise à préparer à des choix d'orientation éclairés, en informant, outillant et facilitant la rencontre entre le monde de l'entreprise et les jeunes._x000D_
_x000D_
</t>
  </si>
  <si>
    <t>CHAMBRE DE METIERS ET DE L'ARTISANAT DE BOURGOGNE FRANCHE-COMTE</t>
  </si>
  <si>
    <t>Rehabilitation énergétique de 144 logts sis rue des Pâquerettes et rue Chopin Besançon</t>
  </si>
  <si>
    <t xml:space="preserve">Néolia poursuit sa campagne de rénovation urbaine notamment dans la commune de Besançon ._x000D_
L'opération comprend 144 logements de typologie T3 et T5 répartis sur 5 bâtiments dont 3 sur la rue Chopin et 2 sur la rue des Pâquerettes qui  bénéficieront d'un programme de de performance énergétique _x000D_
Ces investissements vont améliorer considérablement le confort des usagers et surtout réduire leurs consommations d'énergie et par conséquent diminuer leurs charges._x000D_
_x000D_
</t>
  </si>
  <si>
    <t>Ecole de la 2e Chance Doubs - E2C25 2024</t>
  </si>
  <si>
    <t>L'E2C du Doubs est portée par la Ligue de l'Enseignement du Doubs est implantée à Besançon au sein du QPV de Planoise. L'E2C propose un parcours de formation et d'accompagnement individualisé pour les jeunes de 16 à 30 ans demandeurs d'emploi principalement avec un faible niveau de qualification. L'Ecole de la deuxième chance favorise l'accès à un emploi ou à une formation qualifiante en leur donnant les clés pour acquérir des savoirs de base et des compétences professionnelles grâce à l'alternance. L'E2C met en avant l'apprentissage tout au long de la vie pour donner les clés pour réussir et remobiliser les jeunes sortis du système scolaire ou éloignés de l'emploi.</t>
  </si>
  <si>
    <t>Réhabilitation énergétique de 30 logements sis 10-14 rue Maurice Ravel à BESANCON</t>
  </si>
  <si>
    <t xml:space="preserve">Dans le cadre de l'entretien de son patrimoine, Néolia a inscrit sur sa feuille de route 2023, les bâtiments du 10 à 14 rue Maurice Ravel comptant 30 logements pour des travaux de réhabilitation énergétique._x000D_
Les travaux porteront sur l'isolation extérieure, l'isolation du sous-sol et en toiture. Le remplacement des menuiseries extérieures, le remplacement des vannes thermostatiques, la mise en place d'une VMC hygro. Installation d'un système de désenfumage. La réfection/mise en sécurité des installations électriques des logements et des parties communes ainsi que l'embellissement des parties communes (selon budget)_x000D_
Ces investissements vont améliorer considérablement le confort des usagers et surtout réduire les consommations d'énergie et par conséquent diminuer leurs charges._x000D_
</t>
  </si>
  <si>
    <t>Réhabilitation énergétique de 19 logements sis 11 à 15 rue Maurice Ravel</t>
  </si>
  <si>
    <t>Néolia réalise une réhabilitation de 19 logements sociaux situés rue Maurice Ravel dans le quartier de Orchamps à Besançon afin de rénover et adapter les bâtiments aux besoins des locataires, leur permettre de consommer moins d'énergie et d'améliorer leur confort._x000D_
Cette opération s'inscrit dans la stratégie du bailleur de réaliser des rénovations énergétiques et fonctionnelles, performantes sur son patrimoine.</t>
  </si>
  <si>
    <t>Réhabilitation énergétique de 30 logements sis 14-16 voies de la cité de la Bouloie - BESANCON</t>
  </si>
  <si>
    <t>Dans le cadre de l'entretien de son patrimoine, Néolia a inscrit sur sa feuille de route 2023, les bâtiments du 14 à16 voie des cités de la bouloie comptant 30 logements pour des travaux de réhabilitation énergétique. Ces investissements liés à la réhabilitation énergétique de ces 30 logements vont améliorer considérablement le confort des usagers et surtout réduire les consommations d'énergie et par conséquent diminuer leurs charges.</t>
  </si>
  <si>
    <t xml:space="preserve">BESANCON (25), 1 à 5 Rue Dalloz, 9B et 13D Rue de l'Epitaphe, 3 Rue Kepler - Rénovation énergétique de 60 logements sociaux </t>
  </si>
  <si>
    <t>NEOLIA poursuit sa campagne de rénovation urbaine notamment dans la commune de Besançon._x000D_
L'opération comprend 60 logements de typologie T3 , T4 et T5 répartis sur 3 bâtiments situés aux 1 à 5 Rue Dalloz, 9B et 13D Rue de l'Épitaphe et 3 Rue Kepler qui bénéficieront d'un programme de performance énergétique._x000D_
_x000D_
Le bâtiment sis 1 à 5 Rue Dalloz  comprend 30 logements._x000D_
Les 2 bâtiments sis 9B et 13D Rue de l'Épitaphe comprennent 10 logements chacun._x000D_
Le bâtiment sis 3 Rue Kepler comprend 10 logements._x000D_
Ces bâtiments sont reliés à des chaudières collective gaz sauf le bâtiment Rue Dalloz dont les logements sont équipés de chaudières individuelle gaz._x000D_
_x000D_
Ces travaux permettront de faire réaliser des économies importantes aux locataires, avec une baisse des charges de chauffage et l'atteinte du niveau BBC Rénovation.</t>
  </si>
  <si>
    <t>SENS - Champs-Plaisants - Réhabilitation Bâtiment DB1</t>
  </si>
  <si>
    <t>Ecole de la 2e Chance Nièvre - E2C58 2024</t>
  </si>
  <si>
    <t xml:space="preserve">L'Ecole de la 2e Chance de la Nièvre s'adresse à des jeunes de 16 à 30 ans principalement demandeur d'emploi et prioritairement sans diplôme, ni qualification. L'E2C est un centre de formation mettant en œuvre des parcours individualisés favorisant l'intégration sociale et professionnelle. Chaque stagiaire bénéficie d'un parcours individualise et en alternance pour son entrée dans le monde des métiers. </t>
  </si>
  <si>
    <t>BESANCON (25), 2 à 8 rue Brabant et 2 rue Bruxelles - Rénovation énergétique de 50 logements sociaux dans un bâtiment unique avec 5 entrées.</t>
  </si>
  <si>
    <t>NEOLIA réhabilite 50 logements situés aux 2 à 8 rue de Brabant et au  2 rue de Bruxelles à BESANÇON._x000D_
C'est un immeuble composé de 50 appartements de type F4. Il a été construit dans les années 1970 et a réalisé un programme de travaux d'amélioration en 1999._x000D_
C'est un immeuble unique avec 5 entrées mais qui est situé sur 2 rues adjacentes  aux 2, 4, 6 et 8 Rue de Brabant et au 2 rue de Bruxelles._x000D_
_x000D_
Cette opération est inscrite dans le cadre stratégique du patrimoine (PSP) adopté par la feuille de route 2023 de NEOLIA._x000D_
La réhabilitation du quartier de Planoise est dans le programme du Nouveau Programme National de_x000D_
Renouvellement Urbain qui est financée et accompagnée par l'ANRU (Agence Nationale pour la_x000D_
Rénovation Urbaine).</t>
  </si>
  <si>
    <t>Cette opération vise à proposer une importante réhabilitation énergétique à l'ilot Gascogne au sein du quartier de la Fontaine d'ouche à Dijon (251 logements)._x000D_
L'objectif de la réhabilitation est d'atteindre un haut niveau de performance énergétique, visant à l'obtention du label BBC Rénovation de PROMOTELEC.</t>
  </si>
  <si>
    <t>Cette opération vise à proposer une importante réhabilitation énergétique à l'ilot Franche Comté au sein du quartier de la Fontaine d'ouche à Dijon. Ce projet inclut également des travaux de confort, de sécurité ainsi que le déploiement d'équipements interconnectés. La mise en œuvre de panneaux photovoltaïques en toiture est également prévue_x000D_
L'objectif de la réhabilitation est d'atteindre un haut niveau de performance énergétique, visant à l'obtention du label Performance.</t>
  </si>
  <si>
    <t>DIJON Ilot Ile de France  rénovation thermique de 214 logements</t>
  </si>
  <si>
    <t>Orvitis réalise une Eco-rénovation de 219 logements (dont  214 logements conventionnés) après travaux situés "Ilot Ile de France" à Dijon Fontaine d'Ouche afin de rénover et adapter les bâtiments aux besoins des locataires  pour leur permettre de consommer moins d'énergie et d'améliorer leur confort._x000D_
Cette opération s'inscrit dans la stratégie du bailleur de réaliser des rénovations énergétiques et fonctionnelles, performantes sur son patrimoine.</t>
  </si>
  <si>
    <t>Acquisition et réhabilitation du dernier commerce de Charmoy</t>
  </si>
  <si>
    <t>L'opération a pour objectif de réhabiliter un bâtiment vacant et dégradé sur la commune de Charmoy pour y installer un bar-restaurant, afin de redynamiser l'attractivité du village et d'offrir un nouveau service à la population.</t>
  </si>
  <si>
    <t>COMMUNE DE CHARMOY</t>
  </si>
  <si>
    <t>Ilot Berry, dans le quartier de la Fontaine d'OUche à Dijon (118 logements)_x000D_
Cette réhabilitation ambitieuse s'articule autour de plusieurs objectifs pour Grand Dijon Habitat :_x000D_
Diminuer les consommations énergétiques et optimiser le niveau des charges énergétiques durablement pour les locataires ;_x000D_
Améliorer le confort et la qualité de vie des locataires, ainsi que la sécurité des biens et des personnes ;_x000D_
Pérenniser le patrimoine._x000D_
L'objectif de la réhabilitation est d'atteindre un haut niveau de performance énergétique, visant à l'obtention du label BBC Rénovation de PROMOTELEC.</t>
  </si>
  <si>
    <t>TAUX</t>
  </si>
  <si>
    <t>Codification</t>
  </si>
  <si>
    <t>Code INSEE bénéficiaire</t>
  </si>
  <si>
    <t>1er Comité décisionnel</t>
  </si>
  <si>
    <t>Liste département Opération</t>
  </si>
  <si>
    <t>Domaine d'intervention</t>
  </si>
  <si>
    <t>Coût total</t>
  </si>
  <si>
    <t>Montant 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</si>
</sst>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4" fontId="0" fillId="0" borderId="0" xfId="0" applyNumberFormat="1"/>
    <xf numFmtId="0" fontId="0" fillId="0" borderId="0" xfId="0" applyAlignment="1">
      <alignment wrapText="1"/>
    </xf>
    <xf numFmtId="0" fontId="16" fillId="10" borderId="0" xfId="21" applyFont="1" applyAlignment="1">
      <alignment horizontal="center" vertical="center" wrapText="1"/>
    </xf>
    <xf numFmtId="0" fontId="1" fillId="10" borderId="0" xfId="21" applyAlignment="1">
      <alignment horizontal="center" vertical="center"/>
    </xf>
    <xf numFmtId="0" fontId="1" fillId="10" borderId="0" xfId="21" applyAlignment="1">
      <alignment horizontal="center" vertical="center" wrapText="1"/>
    </xf>
    <xf numFmtId="0" fontId="0" fillId="0" borderId="0" xfId="0" applyAlignment="1">
      <alignment horizontal="center" vertical="center"/>
    </xf>
    <xf numFmtId="9" fontId="16" fillId="0" borderId="0" xfId="2" applyFont="1"/>
    <xf numFmtId="0" fontId="16" fillId="0" borderId="0" xfId="0" applyFont="1"/>
    <xf numFmtId="43" fontId="1" fillId="10" borderId="0" xfId="1" applyFill="1" applyAlignment="1">
      <alignment horizontal="center" vertical="center" wrapText="1"/>
    </xf>
    <xf numFmtId="43" fontId="0" fillId="0" borderId="0" xfId="1" applyFont="1"/>
  </cellXfs>
  <cellStyles count="44">
    <cellStyle name="20 % - Accent1" xfId="21" builtinId="30" customBuiltin="1"/>
    <cellStyle name="20 % - Accent2" xfId="25" builtinId="34" customBuiltin="1"/>
    <cellStyle name="20 % - Accent3" xfId="29" builtinId="38" customBuiltin="1"/>
    <cellStyle name="20 % - Accent4" xfId="33" builtinId="42" customBuiltin="1"/>
    <cellStyle name="20 % - Accent5" xfId="37" builtinId="46" customBuiltin="1"/>
    <cellStyle name="20 % - Accent6" xfId="41" builtinId="50" customBuiltin="1"/>
    <cellStyle name="40 % - Accent1" xfId="22" builtinId="31" customBuiltin="1"/>
    <cellStyle name="40 % - Accent2" xfId="26" builtinId="35" customBuiltin="1"/>
    <cellStyle name="40 % - Accent3" xfId="30" builtinId="39" customBuiltin="1"/>
    <cellStyle name="40 % - Accent4" xfId="34" builtinId="43" customBuiltin="1"/>
    <cellStyle name="40 % - Accent5" xfId="38" builtinId="47" customBuiltin="1"/>
    <cellStyle name="40 % - Accent6" xfId="42" builtinId="51" customBuiltin="1"/>
    <cellStyle name="60 % - Accent1" xfId="23" builtinId="32" customBuiltin="1"/>
    <cellStyle name="60 % - Accent2" xfId="27" builtinId="36" customBuiltin="1"/>
    <cellStyle name="60 % - Accent3" xfId="31" builtinId="40" customBuiltin="1"/>
    <cellStyle name="60 % - Accent4" xfId="35" builtinId="44" customBuiltin="1"/>
    <cellStyle name="60 % - Accent5" xfId="39" builtinId="48" customBuiltin="1"/>
    <cellStyle name="60 %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Avertissement" xfId="16" builtinId="11" customBuiltin="1"/>
    <cellStyle name="Calcul" xfId="13" builtinId="22" customBuiltin="1"/>
    <cellStyle name="Cellule liée" xfId="14" builtinId="24" customBuiltin="1"/>
    <cellStyle name="Entrée" xfId="11" builtinId="20" customBuiltin="1"/>
    <cellStyle name="Insatisfaisant" xfId="9" builtinId="27" customBuiltin="1"/>
    <cellStyle name="Milliers" xfId="1" builtinId="3"/>
    <cellStyle name="Neutre" xfId="10" builtinId="28" customBuiltin="1"/>
    <cellStyle name="Normal" xfId="0" builtinId="0"/>
    <cellStyle name="Note" xfId="17" builtinId="10" customBuiltin="1"/>
    <cellStyle name="Pourcentage" xfId="2" builtinId="5"/>
    <cellStyle name="Satisfaisant" xfId="8" builtinId="26" customBuiltin="1"/>
    <cellStyle name="Sortie" xfId="12" builtinId="21" customBuiltin="1"/>
    <cellStyle name="Texte explicatif" xfId="18" builtinId="53" customBuiltin="1"/>
    <cellStyle name="Titre" xfId="3" builtinId="15" customBuiltin="1"/>
    <cellStyle name="Titre 1" xfId="4" builtinId="16" customBuiltin="1"/>
    <cellStyle name="Titre 2" xfId="5" builtinId="17" customBuiltin="1"/>
    <cellStyle name="Titre 3" xfId="6" builtinId="18" customBuiltin="1"/>
    <cellStyle name="Titre 4" xfId="7" builtinId="19" customBuiltin="1"/>
    <cellStyle name="Total" xfId="19" builtinId="25" customBuiltin="1"/>
    <cellStyle name="Vérification" xfId="15"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6"/>
  <sheetViews>
    <sheetView tabSelected="1" workbookViewId="0">
      <selection activeCell="C9" sqref="C9"/>
    </sheetView>
  </sheetViews>
  <sheetFormatPr baseColWidth="10" defaultRowHeight="17.25" customHeight="1" x14ac:dyDescent="0.25"/>
  <cols>
    <col min="1" max="1" width="45.7109375" style="8" customWidth="1"/>
    <col min="2" max="2" width="45.42578125" customWidth="1"/>
    <col min="3" max="3" width="55.5703125" style="8" customWidth="1"/>
    <col min="4" max="4" width="11.42578125" customWidth="1"/>
    <col min="6" max="6" width="13.7109375" customWidth="1"/>
    <col min="8" max="8" width="15.140625" bestFit="1" customWidth="1"/>
    <col min="9" max="9" width="42.5703125" customWidth="1"/>
    <col min="10" max="11" width="13.85546875" style="10" bestFit="1" customWidth="1"/>
    <col min="12" max="12" width="11.42578125" style="8"/>
    <col min="13" max="13" width="14.28515625" customWidth="1"/>
    <col min="14" max="14" width="14.42578125" customWidth="1"/>
  </cols>
  <sheetData>
    <row r="1" spans="1:14" s="6" customFormat="1" ht="58.5" customHeight="1" x14ac:dyDescent="0.25">
      <c r="A1" s="3" t="s">
        <v>0</v>
      </c>
      <c r="B1" s="4" t="s">
        <v>1</v>
      </c>
      <c r="C1" s="3" t="s">
        <v>2</v>
      </c>
      <c r="D1" s="5" t="s">
        <v>762</v>
      </c>
      <c r="E1" s="5" t="s">
        <v>763</v>
      </c>
      <c r="F1" s="5" t="s">
        <v>764</v>
      </c>
      <c r="G1" s="5" t="s">
        <v>3</v>
      </c>
      <c r="H1" s="5" t="s">
        <v>761</v>
      </c>
      <c r="I1" s="5" t="s">
        <v>765</v>
      </c>
      <c r="J1" s="9" t="s">
        <v>766</v>
      </c>
      <c r="K1" s="9" t="s">
        <v>767</v>
      </c>
      <c r="L1" s="3" t="s">
        <v>760</v>
      </c>
      <c r="M1" s="5" t="s">
        <v>4</v>
      </c>
      <c r="N1" s="5" t="s">
        <v>5</v>
      </c>
    </row>
    <row r="2" spans="1:14" ht="17.25" customHeight="1" x14ac:dyDescent="0.25">
      <c r="A2" s="8" t="s">
        <v>692</v>
      </c>
      <c r="B2" s="2" t="s">
        <v>693</v>
      </c>
      <c r="C2" s="8" t="s">
        <v>694</v>
      </c>
      <c r="D2">
        <v>58194</v>
      </c>
      <c r="E2" s="1">
        <v>45401</v>
      </c>
      <c r="F2">
        <v>58</v>
      </c>
      <c r="G2" t="s">
        <v>6</v>
      </c>
      <c r="H2" t="s">
        <v>288</v>
      </c>
      <c r="I2" t="s">
        <v>153</v>
      </c>
      <c r="J2" s="10">
        <v>136836</v>
      </c>
      <c r="K2" s="10">
        <v>48697</v>
      </c>
      <c r="L2" s="7">
        <f>K2/J2</f>
        <v>0.35587856996696776</v>
      </c>
      <c r="M2" s="1">
        <v>45078</v>
      </c>
      <c r="N2" s="1">
        <v>46022</v>
      </c>
    </row>
    <row r="3" spans="1:14" ht="17.25" customHeight="1" x14ac:dyDescent="0.25">
      <c r="A3" s="8" t="s">
        <v>253</v>
      </c>
      <c r="B3" s="2" t="s">
        <v>254</v>
      </c>
      <c r="C3" s="8" t="s">
        <v>255</v>
      </c>
      <c r="D3">
        <v>58303</v>
      </c>
      <c r="E3" s="1">
        <v>45100</v>
      </c>
      <c r="F3">
        <v>58</v>
      </c>
      <c r="G3" t="s">
        <v>12</v>
      </c>
      <c r="H3" t="s">
        <v>256</v>
      </c>
      <c r="I3" t="s">
        <v>14</v>
      </c>
      <c r="J3" s="10">
        <v>859829.67</v>
      </c>
      <c r="K3" s="10">
        <v>296078.57</v>
      </c>
      <c r="L3" s="7">
        <f>K3/J3</f>
        <v>0.34434560742710818</v>
      </c>
      <c r="M3" s="1">
        <v>44562</v>
      </c>
      <c r="N3" s="1">
        <v>44926</v>
      </c>
    </row>
    <row r="4" spans="1:14" ht="17.25" customHeight="1" x14ac:dyDescent="0.25">
      <c r="A4" s="8" t="s">
        <v>638</v>
      </c>
      <c r="B4" s="2" t="s">
        <v>639</v>
      </c>
      <c r="C4" s="8" t="s">
        <v>255</v>
      </c>
      <c r="D4">
        <v>58303</v>
      </c>
      <c r="E4" s="1">
        <v>45324</v>
      </c>
      <c r="F4">
        <v>58</v>
      </c>
      <c r="G4" t="s">
        <v>12</v>
      </c>
      <c r="H4" t="s">
        <v>256</v>
      </c>
      <c r="I4" t="s">
        <v>14</v>
      </c>
      <c r="J4" s="10">
        <v>923911.3</v>
      </c>
      <c r="K4" s="10">
        <v>338807.23</v>
      </c>
      <c r="L4" s="7">
        <f>K4/J4</f>
        <v>0.36670969388511643</v>
      </c>
      <c r="M4" s="1">
        <v>44927</v>
      </c>
      <c r="N4" s="1">
        <v>45291</v>
      </c>
    </row>
    <row r="5" spans="1:14" ht="17.25" customHeight="1" x14ac:dyDescent="0.25">
      <c r="A5" s="8" t="s">
        <v>748</v>
      </c>
      <c r="B5" t="s">
        <v>749</v>
      </c>
      <c r="C5" s="8" t="s">
        <v>255</v>
      </c>
      <c r="D5">
        <v>58303</v>
      </c>
      <c r="E5" s="1">
        <v>45562</v>
      </c>
      <c r="F5">
        <v>58</v>
      </c>
      <c r="G5" t="s">
        <v>12</v>
      </c>
      <c r="H5" t="s">
        <v>256</v>
      </c>
      <c r="I5" t="s">
        <v>14</v>
      </c>
      <c r="J5" s="10">
        <v>931747.75</v>
      </c>
      <c r="K5" s="10">
        <v>363242.43</v>
      </c>
      <c r="L5" s="7">
        <f>K5/J5</f>
        <v>0.3898506113913342</v>
      </c>
      <c r="M5" s="1">
        <v>45292</v>
      </c>
      <c r="N5" s="1">
        <v>45657</v>
      </c>
    </row>
    <row r="6" spans="1:14" ht="17.25" customHeight="1" x14ac:dyDescent="0.25">
      <c r="A6" s="8" t="s">
        <v>334</v>
      </c>
      <c r="B6" t="s">
        <v>335</v>
      </c>
      <c r="C6" s="8" t="s">
        <v>336</v>
      </c>
      <c r="D6">
        <v>70165</v>
      </c>
      <c r="E6" s="1">
        <v>45190</v>
      </c>
      <c r="F6">
        <v>70</v>
      </c>
      <c r="G6" t="s">
        <v>6</v>
      </c>
      <c r="H6" t="s">
        <v>288</v>
      </c>
      <c r="I6" t="s">
        <v>153</v>
      </c>
      <c r="J6" s="10">
        <v>118531</v>
      </c>
      <c r="K6" s="10">
        <v>56076.23</v>
      </c>
      <c r="L6" s="7">
        <f>K6/J6</f>
        <v>0.47309336797968465</v>
      </c>
      <c r="M6" s="1">
        <v>44927</v>
      </c>
      <c r="N6" s="1">
        <v>45657</v>
      </c>
    </row>
    <row r="7" spans="1:14" ht="17.25" customHeight="1" x14ac:dyDescent="0.25">
      <c r="A7" s="8" t="s">
        <v>71</v>
      </c>
      <c r="B7" s="2" t="s">
        <v>72</v>
      </c>
      <c r="C7" s="8" t="s">
        <v>73</v>
      </c>
      <c r="D7">
        <v>21355</v>
      </c>
      <c r="E7" s="1">
        <v>45324</v>
      </c>
      <c r="F7">
        <v>21</v>
      </c>
      <c r="G7" t="s">
        <v>6</v>
      </c>
      <c r="H7" t="s">
        <v>7</v>
      </c>
      <c r="I7" t="s">
        <v>8</v>
      </c>
      <c r="J7" s="10">
        <v>241600</v>
      </c>
      <c r="K7" s="10">
        <v>84560</v>
      </c>
      <c r="L7" s="7">
        <f>K7/J7</f>
        <v>0.35</v>
      </c>
      <c r="M7" s="1">
        <v>44652</v>
      </c>
      <c r="N7" s="1">
        <v>45747</v>
      </c>
    </row>
    <row r="8" spans="1:14" ht="17.25" customHeight="1" x14ac:dyDescent="0.25">
      <c r="A8" s="8" t="s">
        <v>284</v>
      </c>
      <c r="B8" t="s">
        <v>285</v>
      </c>
      <c r="C8" s="8" t="s">
        <v>286</v>
      </c>
      <c r="D8">
        <v>39300</v>
      </c>
      <c r="E8" s="1">
        <v>45037</v>
      </c>
      <c r="F8" t="s">
        <v>287</v>
      </c>
      <c r="G8" t="s">
        <v>6</v>
      </c>
      <c r="H8" t="s">
        <v>288</v>
      </c>
      <c r="I8" t="s">
        <v>153</v>
      </c>
      <c r="J8" s="10">
        <v>611917.26</v>
      </c>
      <c r="K8" s="10">
        <v>305958.63</v>
      </c>
      <c r="L8" s="7">
        <f>K8/J8</f>
        <v>0.5</v>
      </c>
      <c r="M8" s="1">
        <v>44927</v>
      </c>
      <c r="N8" s="1">
        <v>46387</v>
      </c>
    </row>
    <row r="9" spans="1:14" ht="17.25" customHeight="1" x14ac:dyDescent="0.25">
      <c r="A9" s="8" t="s">
        <v>275</v>
      </c>
      <c r="B9" s="2" t="s">
        <v>276</v>
      </c>
      <c r="C9" s="8" t="s">
        <v>277</v>
      </c>
      <c r="D9">
        <v>21003</v>
      </c>
      <c r="E9" s="1">
        <v>45352</v>
      </c>
      <c r="F9" t="s">
        <v>44</v>
      </c>
      <c r="G9" t="s">
        <v>12</v>
      </c>
      <c r="H9" t="s">
        <v>221</v>
      </c>
      <c r="I9" t="s">
        <v>278</v>
      </c>
      <c r="J9" s="10">
        <v>391185.03</v>
      </c>
      <c r="K9" s="10">
        <v>192185.03</v>
      </c>
      <c r="L9" s="7">
        <f>K9/J9</f>
        <v>0.49128932669023656</v>
      </c>
      <c r="M9" s="1">
        <v>44562</v>
      </c>
      <c r="N9" s="1">
        <v>44926</v>
      </c>
    </row>
    <row r="10" spans="1:14" ht="17.25" customHeight="1" x14ac:dyDescent="0.25">
      <c r="A10" s="8" t="s">
        <v>649</v>
      </c>
      <c r="B10" s="2" t="s">
        <v>650</v>
      </c>
      <c r="C10" s="8" t="s">
        <v>277</v>
      </c>
      <c r="D10">
        <v>21003</v>
      </c>
      <c r="E10" s="1">
        <v>45639</v>
      </c>
      <c r="F10" t="s">
        <v>44</v>
      </c>
      <c r="G10" t="s">
        <v>12</v>
      </c>
      <c r="H10" t="s">
        <v>221</v>
      </c>
      <c r="I10" t="s">
        <v>278</v>
      </c>
      <c r="J10" s="10">
        <v>385372.33</v>
      </c>
      <c r="K10" s="10">
        <v>186372.33</v>
      </c>
      <c r="L10" s="7">
        <f>K10/J10</f>
        <v>0.48361627312474659</v>
      </c>
      <c r="M10" s="1">
        <v>44927</v>
      </c>
      <c r="N10" s="1">
        <v>45291</v>
      </c>
    </row>
    <row r="11" spans="1:14" ht="17.25" customHeight="1" x14ac:dyDescent="0.25">
      <c r="A11" s="8" t="s">
        <v>474</v>
      </c>
      <c r="B11" s="2" t="s">
        <v>475</v>
      </c>
      <c r="C11" s="8" t="s">
        <v>476</v>
      </c>
      <c r="D11">
        <v>21389</v>
      </c>
      <c r="E11" s="1">
        <v>45580</v>
      </c>
      <c r="F11">
        <v>21</v>
      </c>
      <c r="G11" t="s">
        <v>6</v>
      </c>
      <c r="H11" t="s">
        <v>380</v>
      </c>
      <c r="I11" t="s">
        <v>368</v>
      </c>
      <c r="J11" s="10">
        <v>492518.33</v>
      </c>
      <c r="K11" s="10">
        <v>151345.66</v>
      </c>
      <c r="L11" s="7">
        <f>K11/J11</f>
        <v>0.30728939570634861</v>
      </c>
      <c r="M11" s="1">
        <v>44582</v>
      </c>
      <c r="N11" s="1">
        <v>46265</v>
      </c>
    </row>
    <row r="12" spans="1:14" ht="17.25" customHeight="1" x14ac:dyDescent="0.25">
      <c r="A12" s="8" t="s">
        <v>154</v>
      </c>
      <c r="B12" s="2" t="s">
        <v>155</v>
      </c>
      <c r="C12" s="8" t="s">
        <v>156</v>
      </c>
      <c r="D12">
        <v>21496</v>
      </c>
      <c r="E12" s="1">
        <v>45324</v>
      </c>
      <c r="F12">
        <v>21</v>
      </c>
      <c r="G12" t="s">
        <v>6</v>
      </c>
      <c r="H12" t="s">
        <v>7</v>
      </c>
      <c r="I12" t="s">
        <v>8</v>
      </c>
      <c r="J12" s="10">
        <v>545650</v>
      </c>
      <c r="K12" s="10">
        <v>106971.98</v>
      </c>
      <c r="L12" s="7">
        <f>K12/J12</f>
        <v>0.19604504719142307</v>
      </c>
      <c r="M12" s="1">
        <v>44596</v>
      </c>
      <c r="N12" s="1">
        <v>44985</v>
      </c>
    </row>
    <row r="13" spans="1:14" ht="17.25" customHeight="1" x14ac:dyDescent="0.25">
      <c r="A13" s="8" t="s">
        <v>532</v>
      </c>
      <c r="B13" s="2" t="s">
        <v>533</v>
      </c>
      <c r="C13" s="8" t="s">
        <v>534</v>
      </c>
      <c r="D13">
        <v>39217</v>
      </c>
      <c r="E13" s="1">
        <v>45618</v>
      </c>
      <c r="F13">
        <v>39</v>
      </c>
      <c r="G13" t="s">
        <v>6</v>
      </c>
      <c r="H13" t="s">
        <v>7</v>
      </c>
      <c r="I13" t="s">
        <v>8</v>
      </c>
      <c r="J13" s="10">
        <v>617160</v>
      </c>
      <c r="K13" s="10">
        <v>84515</v>
      </c>
      <c r="L13" s="7">
        <f>K13/J13</f>
        <v>0.13694179791302094</v>
      </c>
      <c r="M13" s="1">
        <v>45097</v>
      </c>
      <c r="N13" s="1">
        <v>45838</v>
      </c>
    </row>
    <row r="14" spans="1:14" ht="17.25" customHeight="1" x14ac:dyDescent="0.25">
      <c r="A14" s="8" t="s">
        <v>342</v>
      </c>
      <c r="B14" s="2" t="s">
        <v>343</v>
      </c>
      <c r="C14" s="8" t="s">
        <v>344</v>
      </c>
      <c r="E14" s="1">
        <v>45100</v>
      </c>
      <c r="F14" t="s">
        <v>345</v>
      </c>
      <c r="G14" t="s">
        <v>6</v>
      </c>
      <c r="H14" t="s">
        <v>346</v>
      </c>
      <c r="I14" t="s">
        <v>145</v>
      </c>
      <c r="J14" s="10">
        <v>415231.49</v>
      </c>
      <c r="K14" s="10">
        <v>249138.9</v>
      </c>
      <c r="L14" s="7">
        <f>K14/J14</f>
        <v>0.60000001444977114</v>
      </c>
      <c r="M14" s="1">
        <v>44375</v>
      </c>
      <c r="N14" s="1">
        <v>45199</v>
      </c>
    </row>
    <row r="15" spans="1:14" ht="17.25" customHeight="1" x14ac:dyDescent="0.25">
      <c r="A15" s="8" t="s">
        <v>347</v>
      </c>
      <c r="B15" s="2" t="s">
        <v>348</v>
      </c>
      <c r="C15" s="8" t="s">
        <v>344</v>
      </c>
      <c r="E15" s="1">
        <v>45100</v>
      </c>
      <c r="F15">
        <v>21</v>
      </c>
      <c r="G15" t="s">
        <v>6</v>
      </c>
      <c r="H15" t="s">
        <v>346</v>
      </c>
      <c r="I15" t="s">
        <v>145</v>
      </c>
      <c r="J15" s="10">
        <v>469500</v>
      </c>
      <c r="K15" s="10">
        <v>281700</v>
      </c>
      <c r="L15" s="7">
        <f>K15/J15</f>
        <v>0.6</v>
      </c>
      <c r="M15" s="1">
        <v>44375</v>
      </c>
      <c r="N15" s="1">
        <v>45199</v>
      </c>
    </row>
    <row r="16" spans="1:14" ht="17.25" customHeight="1" x14ac:dyDescent="0.25">
      <c r="A16" s="8" t="s">
        <v>266</v>
      </c>
      <c r="B16" t="s">
        <v>267</v>
      </c>
      <c r="C16" s="8" t="s">
        <v>268</v>
      </c>
      <c r="D16">
        <v>89024</v>
      </c>
      <c r="E16" s="1">
        <v>45562</v>
      </c>
      <c r="F16">
        <v>89</v>
      </c>
      <c r="G16" t="s">
        <v>6</v>
      </c>
      <c r="H16" t="s">
        <v>248</v>
      </c>
      <c r="I16" t="s">
        <v>145</v>
      </c>
      <c r="J16" s="10">
        <v>524399.81000000006</v>
      </c>
      <c r="K16" s="10">
        <v>83700.490000000005</v>
      </c>
      <c r="L16" s="7">
        <f>K16/J16</f>
        <v>0.15961197621333997</v>
      </c>
      <c r="M16" s="1">
        <v>44470</v>
      </c>
      <c r="N16" s="1">
        <v>45016</v>
      </c>
    </row>
    <row r="17" spans="1:14" ht="17.25" customHeight="1" x14ac:dyDescent="0.25">
      <c r="A17" s="8" t="s">
        <v>226</v>
      </c>
      <c r="B17" s="2" t="s">
        <v>227</v>
      </c>
      <c r="C17" s="8" t="s">
        <v>228</v>
      </c>
      <c r="D17">
        <v>39547</v>
      </c>
      <c r="E17" s="1">
        <v>45580</v>
      </c>
      <c r="F17">
        <v>39</v>
      </c>
      <c r="G17" t="s">
        <v>6</v>
      </c>
      <c r="H17" t="s">
        <v>7</v>
      </c>
      <c r="I17" t="s">
        <v>8</v>
      </c>
      <c r="J17" s="10">
        <v>870000</v>
      </c>
      <c r="K17" s="10">
        <v>174000</v>
      </c>
      <c r="L17" s="7">
        <f>K17/J17</f>
        <v>0.2</v>
      </c>
      <c r="M17" s="1">
        <v>44915</v>
      </c>
      <c r="N17" s="1">
        <v>45322</v>
      </c>
    </row>
    <row r="18" spans="1:14" ht="17.25" customHeight="1" x14ac:dyDescent="0.25">
      <c r="A18" s="8" t="s">
        <v>218</v>
      </c>
      <c r="B18" s="2" t="s">
        <v>219</v>
      </c>
      <c r="C18" s="8" t="s">
        <v>220</v>
      </c>
      <c r="D18">
        <v>58194</v>
      </c>
      <c r="E18" s="1">
        <v>45065</v>
      </c>
      <c r="F18">
        <v>58</v>
      </c>
      <c r="G18" t="s">
        <v>12</v>
      </c>
      <c r="H18" t="s">
        <v>221</v>
      </c>
      <c r="I18" t="s">
        <v>222</v>
      </c>
      <c r="J18" s="10">
        <v>58972.35</v>
      </c>
      <c r="K18" s="10">
        <v>35383.4</v>
      </c>
      <c r="L18" s="7">
        <f>K18/J18</f>
        <v>0.59999983042900618</v>
      </c>
      <c r="M18" s="1">
        <v>44470</v>
      </c>
      <c r="N18" s="1">
        <v>44926</v>
      </c>
    </row>
    <row r="19" spans="1:14" ht="17.25" customHeight="1" x14ac:dyDescent="0.25">
      <c r="A19" s="8" t="s">
        <v>651</v>
      </c>
      <c r="B19" s="2" t="s">
        <v>652</v>
      </c>
      <c r="C19" s="8" t="s">
        <v>220</v>
      </c>
      <c r="D19">
        <v>58194</v>
      </c>
      <c r="E19" s="1">
        <v>45562</v>
      </c>
      <c r="F19">
        <v>58</v>
      </c>
      <c r="G19" t="s">
        <v>12</v>
      </c>
      <c r="H19" t="s">
        <v>221</v>
      </c>
      <c r="I19" t="s">
        <v>222</v>
      </c>
      <c r="J19" s="10">
        <v>59671.21</v>
      </c>
      <c r="K19" s="10">
        <v>35802.730000000003</v>
      </c>
      <c r="L19" s="7">
        <f>K19/J19</f>
        <v>0.60000006703400188</v>
      </c>
      <c r="M19" s="1">
        <v>44835</v>
      </c>
      <c r="N19" s="1">
        <v>45291</v>
      </c>
    </row>
    <row r="20" spans="1:14" ht="17.25" customHeight="1" x14ac:dyDescent="0.25">
      <c r="A20" s="8" t="s">
        <v>659</v>
      </c>
      <c r="B20" s="2" t="s">
        <v>660</v>
      </c>
      <c r="C20" s="8" t="s">
        <v>661</v>
      </c>
      <c r="E20" s="1">
        <v>45562</v>
      </c>
      <c r="F20" t="s">
        <v>44</v>
      </c>
      <c r="G20" t="s">
        <v>12</v>
      </c>
      <c r="H20" t="s">
        <v>221</v>
      </c>
      <c r="I20" t="s">
        <v>222</v>
      </c>
      <c r="J20" s="10">
        <v>221559.7</v>
      </c>
      <c r="K20" s="10">
        <v>110526.13</v>
      </c>
      <c r="L20" s="7">
        <f>K20/J20</f>
        <v>0.4988548458948085</v>
      </c>
      <c r="M20" s="1">
        <v>44927</v>
      </c>
      <c r="N20" s="1">
        <v>45291</v>
      </c>
    </row>
    <row r="21" spans="1:14" ht="17.25" customHeight="1" x14ac:dyDescent="0.25">
      <c r="A21" s="8" t="s">
        <v>434</v>
      </c>
      <c r="B21" s="2" t="s">
        <v>435</v>
      </c>
      <c r="C21" s="8" t="s">
        <v>311</v>
      </c>
      <c r="D21">
        <v>67482</v>
      </c>
      <c r="E21" s="1">
        <v>45639</v>
      </c>
      <c r="F21">
        <v>21</v>
      </c>
      <c r="G21" t="s">
        <v>6</v>
      </c>
      <c r="H21" t="s">
        <v>66</v>
      </c>
      <c r="I21" t="s">
        <v>67</v>
      </c>
      <c r="J21" s="10">
        <v>1253691.83</v>
      </c>
      <c r="K21" s="10">
        <v>256000</v>
      </c>
      <c r="L21" s="7">
        <f>K21/J21</f>
        <v>0.2041969117721697</v>
      </c>
      <c r="M21" s="1">
        <v>44197</v>
      </c>
      <c r="N21" s="1">
        <v>45657</v>
      </c>
    </row>
    <row r="22" spans="1:14" ht="17.25" customHeight="1" x14ac:dyDescent="0.25">
      <c r="A22" s="8" t="s">
        <v>349</v>
      </c>
      <c r="B22" t="s">
        <v>338</v>
      </c>
      <c r="C22" s="8" t="s">
        <v>350</v>
      </c>
      <c r="E22" s="1">
        <v>45275</v>
      </c>
      <c r="F22">
        <v>21</v>
      </c>
      <c r="G22" t="s">
        <v>6</v>
      </c>
      <c r="H22" t="s">
        <v>332</v>
      </c>
      <c r="I22" t="s">
        <v>333</v>
      </c>
      <c r="J22" s="10">
        <v>4149352.48</v>
      </c>
      <c r="K22" s="10">
        <v>3674586.48</v>
      </c>
      <c r="L22" s="7">
        <f>K22/J22</f>
        <v>0.88558070149779133</v>
      </c>
      <c r="M22" s="1">
        <v>44957</v>
      </c>
      <c r="N22" s="1">
        <v>46905</v>
      </c>
    </row>
    <row r="23" spans="1:14" ht="17.25" customHeight="1" x14ac:dyDescent="0.25">
      <c r="A23" s="8" t="s">
        <v>52</v>
      </c>
      <c r="B23" t="s">
        <v>53</v>
      </c>
      <c r="C23" s="8" t="s">
        <v>54</v>
      </c>
      <c r="D23">
        <v>71270</v>
      </c>
      <c r="E23" s="1">
        <v>45436</v>
      </c>
      <c r="F23">
        <v>71</v>
      </c>
      <c r="G23" t="s">
        <v>6</v>
      </c>
      <c r="H23" t="s">
        <v>7</v>
      </c>
      <c r="I23" t="s">
        <v>8</v>
      </c>
      <c r="J23" s="10">
        <v>365000</v>
      </c>
      <c r="K23" s="10">
        <v>54693.75</v>
      </c>
      <c r="L23" s="7">
        <f>K23/J23</f>
        <v>0.14984589041095892</v>
      </c>
      <c r="M23" s="1">
        <v>44566</v>
      </c>
      <c r="N23" s="1">
        <v>44712</v>
      </c>
    </row>
    <row r="24" spans="1:14" ht="17.25" customHeight="1" x14ac:dyDescent="0.25">
      <c r="A24" s="8" t="s">
        <v>235</v>
      </c>
      <c r="B24" s="2" t="s">
        <v>236</v>
      </c>
      <c r="C24" s="8" t="s">
        <v>237</v>
      </c>
      <c r="D24">
        <v>21231</v>
      </c>
      <c r="E24" s="1">
        <v>45254</v>
      </c>
      <c r="F24" t="s">
        <v>238</v>
      </c>
      <c r="G24" t="s">
        <v>12</v>
      </c>
      <c r="H24" t="s">
        <v>221</v>
      </c>
      <c r="I24" t="s">
        <v>222</v>
      </c>
      <c r="J24" s="10">
        <v>335801.85</v>
      </c>
      <c r="K24" s="10">
        <v>201480</v>
      </c>
      <c r="L24" s="7">
        <f>K24/J24</f>
        <v>0.59999669447919957</v>
      </c>
      <c r="M24" s="1">
        <v>44562</v>
      </c>
      <c r="N24" s="1">
        <v>44926</v>
      </c>
    </row>
    <row r="25" spans="1:14" ht="17.25" customHeight="1" x14ac:dyDescent="0.25">
      <c r="A25" s="8" t="s">
        <v>235</v>
      </c>
      <c r="B25" s="2" t="s">
        <v>653</v>
      </c>
      <c r="C25" s="8" t="s">
        <v>237</v>
      </c>
      <c r="D25">
        <v>21231</v>
      </c>
      <c r="E25" s="1">
        <v>45436</v>
      </c>
      <c r="F25" t="s">
        <v>238</v>
      </c>
      <c r="G25" t="s">
        <v>12</v>
      </c>
      <c r="H25" t="s">
        <v>221</v>
      </c>
      <c r="I25" t="s">
        <v>222</v>
      </c>
      <c r="J25" s="10">
        <v>421804.07</v>
      </c>
      <c r="K25" s="10">
        <v>253082.44</v>
      </c>
      <c r="L25" s="7">
        <f>K25/J25</f>
        <v>0.59999999525846204</v>
      </c>
      <c r="M25" s="1">
        <v>44927</v>
      </c>
      <c r="N25" s="1">
        <v>45291</v>
      </c>
    </row>
    <row r="26" spans="1:14" ht="17.25" customHeight="1" x14ac:dyDescent="0.25">
      <c r="A26" s="8" t="s">
        <v>654</v>
      </c>
      <c r="B26" s="2" t="s">
        <v>655</v>
      </c>
      <c r="C26" s="8" t="s">
        <v>237</v>
      </c>
      <c r="D26">
        <v>21231</v>
      </c>
      <c r="E26" s="1">
        <v>45562</v>
      </c>
      <c r="F26">
        <v>71</v>
      </c>
      <c r="G26" t="s">
        <v>12</v>
      </c>
      <c r="H26" t="s">
        <v>221</v>
      </c>
      <c r="I26" t="s">
        <v>222</v>
      </c>
      <c r="J26" s="10">
        <v>55444.67</v>
      </c>
      <c r="K26" s="10">
        <v>33266.800000000003</v>
      </c>
      <c r="L26" s="7">
        <f>K26/J26</f>
        <v>0.59999996392800248</v>
      </c>
      <c r="M26" s="1">
        <v>45078</v>
      </c>
      <c r="N26" s="1">
        <v>45291</v>
      </c>
    </row>
    <row r="27" spans="1:14" ht="17.25" customHeight="1" x14ac:dyDescent="0.25">
      <c r="A27" s="8" t="s">
        <v>732</v>
      </c>
      <c r="B27" s="2" t="s">
        <v>733</v>
      </c>
      <c r="C27" s="8" t="s">
        <v>734</v>
      </c>
      <c r="D27">
        <v>21231</v>
      </c>
      <c r="E27" s="1">
        <v>45639</v>
      </c>
      <c r="F27" t="s">
        <v>44</v>
      </c>
      <c r="G27" t="s">
        <v>12</v>
      </c>
      <c r="H27" t="s">
        <v>221</v>
      </c>
      <c r="I27" t="s">
        <v>222</v>
      </c>
      <c r="J27" s="10">
        <v>565692.76</v>
      </c>
      <c r="K27" s="10">
        <v>339415.66</v>
      </c>
      <c r="L27" s="7">
        <f>K27/J27</f>
        <v>0.60000000707097612</v>
      </c>
      <c r="M27" s="1">
        <v>45292</v>
      </c>
      <c r="N27" s="1">
        <v>45657</v>
      </c>
    </row>
    <row r="28" spans="1:14" ht="17.25" customHeight="1" x14ac:dyDescent="0.25">
      <c r="A28" s="8" t="s">
        <v>242</v>
      </c>
      <c r="B28" s="2" t="s">
        <v>243</v>
      </c>
      <c r="C28" s="8" t="s">
        <v>244</v>
      </c>
      <c r="D28">
        <v>39198</v>
      </c>
      <c r="E28" s="1">
        <v>45254</v>
      </c>
      <c r="F28" t="s">
        <v>44</v>
      </c>
      <c r="G28" t="s">
        <v>12</v>
      </c>
      <c r="H28" t="s">
        <v>221</v>
      </c>
      <c r="I28" t="s">
        <v>222</v>
      </c>
      <c r="J28" s="10">
        <v>612499.24</v>
      </c>
      <c r="K28" s="10">
        <v>367499.55</v>
      </c>
      <c r="L28" s="7">
        <f>K28/J28</f>
        <v>0.60000000979593049</v>
      </c>
      <c r="M28" s="1">
        <v>44562</v>
      </c>
      <c r="N28" s="1">
        <v>44926</v>
      </c>
    </row>
    <row r="29" spans="1:14" ht="17.25" customHeight="1" x14ac:dyDescent="0.25">
      <c r="A29" s="8" t="s">
        <v>656</v>
      </c>
      <c r="B29" s="2" t="s">
        <v>657</v>
      </c>
      <c r="C29" s="8" t="s">
        <v>658</v>
      </c>
      <c r="D29">
        <v>39198</v>
      </c>
      <c r="E29" s="1">
        <v>45401</v>
      </c>
      <c r="F29" t="s">
        <v>44</v>
      </c>
      <c r="G29" t="s">
        <v>12</v>
      </c>
      <c r="H29" t="s">
        <v>221</v>
      </c>
      <c r="I29" t="s">
        <v>222</v>
      </c>
      <c r="J29" s="10">
        <v>605211.61</v>
      </c>
      <c r="K29" s="10">
        <v>363126.97</v>
      </c>
      <c r="L29" s="7">
        <f>K29/J29</f>
        <v>0.60000000660925845</v>
      </c>
      <c r="M29" s="1">
        <v>44927</v>
      </c>
      <c r="N29" s="1">
        <v>45291</v>
      </c>
    </row>
    <row r="30" spans="1:14" ht="17.25" customHeight="1" x14ac:dyDescent="0.25">
      <c r="A30" s="8" t="s">
        <v>616</v>
      </c>
      <c r="B30" s="2" t="s">
        <v>617</v>
      </c>
      <c r="C30" s="8" t="s">
        <v>367</v>
      </c>
      <c r="D30">
        <v>21231</v>
      </c>
      <c r="E30" s="1">
        <v>45372</v>
      </c>
      <c r="F30" t="s">
        <v>61</v>
      </c>
      <c r="G30" t="s">
        <v>6</v>
      </c>
      <c r="H30" t="s">
        <v>610</v>
      </c>
      <c r="I30" t="s">
        <v>333</v>
      </c>
      <c r="J30" s="10">
        <v>2327733.9</v>
      </c>
      <c r="K30" s="10">
        <v>1629413.73</v>
      </c>
      <c r="L30" s="7">
        <f>K30/J30</f>
        <v>0.70000000000000007</v>
      </c>
      <c r="M30" s="1">
        <v>45170</v>
      </c>
      <c r="N30" s="1">
        <v>46022</v>
      </c>
    </row>
    <row r="31" spans="1:14" ht="17.25" customHeight="1" x14ac:dyDescent="0.25">
      <c r="A31" s="8" t="s">
        <v>723</v>
      </c>
      <c r="B31" t="s">
        <v>724</v>
      </c>
      <c r="C31" s="8" t="s">
        <v>725</v>
      </c>
      <c r="D31">
        <v>39093</v>
      </c>
      <c r="E31" s="1">
        <v>45618</v>
      </c>
      <c r="F31">
        <v>39</v>
      </c>
      <c r="G31" t="s">
        <v>6</v>
      </c>
      <c r="H31" t="s">
        <v>379</v>
      </c>
      <c r="I31" t="s">
        <v>283</v>
      </c>
      <c r="J31" s="10">
        <v>1491066.81</v>
      </c>
      <c r="K31" s="10">
        <v>141354.23000000001</v>
      </c>
      <c r="L31" s="7">
        <f>K31/J31</f>
        <v>9.4800735320505189E-2</v>
      </c>
      <c r="M31" s="1">
        <v>44805</v>
      </c>
      <c r="N31" s="1">
        <v>46203</v>
      </c>
    </row>
    <row r="32" spans="1:14" ht="17.25" customHeight="1" x14ac:dyDescent="0.25">
      <c r="A32" s="8" t="s">
        <v>685</v>
      </c>
      <c r="B32" s="2" t="s">
        <v>686</v>
      </c>
      <c r="C32" s="8" t="s">
        <v>492</v>
      </c>
      <c r="D32">
        <v>25259</v>
      </c>
      <c r="E32" s="1">
        <v>45618</v>
      </c>
      <c r="F32">
        <v>25</v>
      </c>
      <c r="G32" t="s">
        <v>6</v>
      </c>
      <c r="H32" t="s">
        <v>179</v>
      </c>
      <c r="I32" t="s">
        <v>180</v>
      </c>
      <c r="J32" s="10">
        <v>364906.92</v>
      </c>
      <c r="K32" s="10">
        <v>145962.76999999999</v>
      </c>
      <c r="L32" s="7">
        <f>K32/J32</f>
        <v>0.40000000548084974</v>
      </c>
      <c r="M32" s="1">
        <v>44927</v>
      </c>
      <c r="N32" s="1">
        <v>46022</v>
      </c>
    </row>
    <row r="33" spans="1:14" ht="17.25" customHeight="1" x14ac:dyDescent="0.25">
      <c r="A33" s="8" t="s">
        <v>607</v>
      </c>
      <c r="B33" t="s">
        <v>608</v>
      </c>
      <c r="C33" s="8" t="s">
        <v>609</v>
      </c>
      <c r="D33">
        <v>21317</v>
      </c>
      <c r="E33" s="1">
        <v>45562</v>
      </c>
      <c r="F33">
        <v>21</v>
      </c>
      <c r="G33" t="s">
        <v>6</v>
      </c>
      <c r="H33" t="s">
        <v>477</v>
      </c>
      <c r="I33" t="s">
        <v>145</v>
      </c>
      <c r="J33" s="10">
        <v>131935.1</v>
      </c>
      <c r="K33" s="10">
        <v>73467</v>
      </c>
      <c r="L33" s="7">
        <f>K33/J33</f>
        <v>0.55684196244971962</v>
      </c>
      <c r="M33" s="1">
        <v>45119</v>
      </c>
      <c r="N33" s="1">
        <v>45657</v>
      </c>
    </row>
    <row r="34" spans="1:14" ht="17.25" customHeight="1" x14ac:dyDescent="0.25">
      <c r="A34" s="8" t="s">
        <v>372</v>
      </c>
      <c r="B34" t="s">
        <v>373</v>
      </c>
      <c r="C34" s="8" t="s">
        <v>374</v>
      </c>
      <c r="D34">
        <v>71023</v>
      </c>
      <c r="E34" s="1">
        <v>45372</v>
      </c>
      <c r="F34">
        <v>71</v>
      </c>
      <c r="G34" t="s">
        <v>6</v>
      </c>
      <c r="H34" t="s">
        <v>152</v>
      </c>
      <c r="I34" t="s">
        <v>153</v>
      </c>
      <c r="J34" s="10">
        <v>510279.48</v>
      </c>
      <c r="K34" s="10">
        <v>165076</v>
      </c>
      <c r="L34" s="7">
        <f>K34/J34</f>
        <v>0.32350115274084706</v>
      </c>
      <c r="M34" s="1">
        <v>45047</v>
      </c>
      <c r="N34" s="1">
        <v>45291</v>
      </c>
    </row>
    <row r="35" spans="1:14" ht="17.25" customHeight="1" x14ac:dyDescent="0.25">
      <c r="A35" s="8" t="s">
        <v>289</v>
      </c>
      <c r="B35" t="s">
        <v>290</v>
      </c>
      <c r="C35" s="8" t="s">
        <v>196</v>
      </c>
      <c r="E35" s="1">
        <v>45639</v>
      </c>
      <c r="F35">
        <v>25</v>
      </c>
      <c r="G35" t="s">
        <v>6</v>
      </c>
      <c r="H35" t="s">
        <v>197</v>
      </c>
      <c r="I35" t="s">
        <v>77</v>
      </c>
      <c r="J35" s="10">
        <v>762744.09</v>
      </c>
      <c r="K35" s="10">
        <v>112902</v>
      </c>
      <c r="L35" s="7">
        <f>K35/J35</f>
        <v>0.14802081258997365</v>
      </c>
      <c r="M35" s="1">
        <v>44197</v>
      </c>
      <c r="N35" s="1">
        <v>44957</v>
      </c>
    </row>
    <row r="36" spans="1:14" ht="17.25" customHeight="1" x14ac:dyDescent="0.25">
      <c r="A36" s="8" t="s">
        <v>291</v>
      </c>
      <c r="B36" t="s">
        <v>292</v>
      </c>
      <c r="C36" s="8" t="s">
        <v>196</v>
      </c>
      <c r="E36" s="1">
        <v>45639</v>
      </c>
      <c r="F36">
        <v>25</v>
      </c>
      <c r="G36" t="s">
        <v>6</v>
      </c>
      <c r="H36" t="s">
        <v>197</v>
      </c>
      <c r="I36" t="s">
        <v>77</v>
      </c>
      <c r="J36" s="10">
        <v>1544078.23</v>
      </c>
      <c r="K36" s="10">
        <v>427747</v>
      </c>
      <c r="L36" s="7">
        <f>K36/J36</f>
        <v>0.2770241764240145</v>
      </c>
      <c r="M36" s="1">
        <v>44197</v>
      </c>
      <c r="N36" s="1">
        <v>45230</v>
      </c>
    </row>
    <row r="37" spans="1:14" ht="17.25" customHeight="1" x14ac:dyDescent="0.25">
      <c r="A37" s="8" t="s">
        <v>293</v>
      </c>
      <c r="B37" t="s">
        <v>294</v>
      </c>
      <c r="C37" s="8" t="s">
        <v>196</v>
      </c>
      <c r="E37" s="1">
        <v>45639</v>
      </c>
      <c r="F37">
        <v>25</v>
      </c>
      <c r="G37" t="s">
        <v>6</v>
      </c>
      <c r="H37" t="s">
        <v>197</v>
      </c>
      <c r="I37" t="s">
        <v>77</v>
      </c>
      <c r="J37" s="10">
        <v>931109.58</v>
      </c>
      <c r="K37" s="10">
        <v>198489</v>
      </c>
      <c r="L37" s="7">
        <f>K37/J37</f>
        <v>0.21317469421805327</v>
      </c>
      <c r="M37" s="1">
        <v>44197</v>
      </c>
      <c r="N37" s="1">
        <v>44957</v>
      </c>
    </row>
    <row r="38" spans="1:14" ht="17.25" customHeight="1" x14ac:dyDescent="0.25">
      <c r="A38" s="8" t="s">
        <v>306</v>
      </c>
      <c r="B38" t="s">
        <v>307</v>
      </c>
      <c r="C38" s="8" t="s">
        <v>196</v>
      </c>
      <c r="E38" s="1">
        <v>45639</v>
      </c>
      <c r="F38">
        <v>25</v>
      </c>
      <c r="G38" t="s">
        <v>6</v>
      </c>
      <c r="H38" t="s">
        <v>197</v>
      </c>
      <c r="I38" t="s">
        <v>77</v>
      </c>
      <c r="J38" s="10">
        <v>966432.7</v>
      </c>
      <c r="K38" s="10">
        <v>346732</v>
      </c>
      <c r="L38" s="7">
        <f>K38/J38</f>
        <v>0.35877511181068272</v>
      </c>
      <c r="M38" s="1">
        <v>44256</v>
      </c>
      <c r="N38" s="1">
        <v>44985</v>
      </c>
    </row>
    <row r="39" spans="1:14" ht="17.25" customHeight="1" x14ac:dyDescent="0.25">
      <c r="A39" s="8" t="s">
        <v>404</v>
      </c>
      <c r="B39" t="s">
        <v>405</v>
      </c>
      <c r="C39" s="8" t="s">
        <v>196</v>
      </c>
      <c r="E39" s="1">
        <v>45562</v>
      </c>
      <c r="F39">
        <v>25</v>
      </c>
      <c r="G39" t="s">
        <v>6</v>
      </c>
      <c r="H39" t="s">
        <v>144</v>
      </c>
      <c r="I39" t="s">
        <v>180</v>
      </c>
      <c r="J39" s="10">
        <v>499763.43</v>
      </c>
      <c r="K39" s="10">
        <v>200000</v>
      </c>
      <c r="L39" s="7">
        <f>K39/J39</f>
        <v>0.400189345586971</v>
      </c>
      <c r="M39" s="1">
        <v>44440</v>
      </c>
      <c r="N39" s="1">
        <v>45657</v>
      </c>
    </row>
    <row r="40" spans="1:14" ht="17.25" customHeight="1" x14ac:dyDescent="0.25">
      <c r="A40" s="8" t="s">
        <v>511</v>
      </c>
      <c r="B40" t="s">
        <v>512</v>
      </c>
      <c r="C40" s="8" t="s">
        <v>513</v>
      </c>
      <c r="D40">
        <v>71056</v>
      </c>
      <c r="E40" s="1">
        <v>45463</v>
      </c>
      <c r="F40">
        <v>71</v>
      </c>
      <c r="G40" t="s">
        <v>6</v>
      </c>
      <c r="H40" t="s">
        <v>152</v>
      </c>
      <c r="I40" t="s">
        <v>153</v>
      </c>
      <c r="J40" s="10">
        <v>452826.7</v>
      </c>
      <c r="K40" s="10">
        <v>221270.96</v>
      </c>
      <c r="L40" s="7">
        <f>K40/J40</f>
        <v>0.48864380125995216</v>
      </c>
      <c r="M40" s="1">
        <v>45173</v>
      </c>
      <c r="N40" s="1">
        <v>45838</v>
      </c>
    </row>
    <row r="41" spans="1:14" ht="17.25" customHeight="1" x14ac:dyDescent="0.25">
      <c r="A41" s="8" t="s">
        <v>312</v>
      </c>
      <c r="B41" s="2" t="s">
        <v>313</v>
      </c>
      <c r="C41" s="8" t="s">
        <v>314</v>
      </c>
      <c r="D41">
        <v>71073</v>
      </c>
      <c r="E41" s="1">
        <v>45562</v>
      </c>
      <c r="F41">
        <v>71</v>
      </c>
      <c r="G41" t="s">
        <v>6</v>
      </c>
      <c r="H41" t="s">
        <v>144</v>
      </c>
      <c r="I41" t="s">
        <v>180</v>
      </c>
      <c r="J41" s="10">
        <v>663208.93999999994</v>
      </c>
      <c r="K41" s="10">
        <v>239000</v>
      </c>
      <c r="L41" s="7">
        <f>K41/J41</f>
        <v>0.36036908670139461</v>
      </c>
      <c r="M41" s="1">
        <v>44592</v>
      </c>
      <c r="N41" s="1">
        <v>45260</v>
      </c>
    </row>
    <row r="42" spans="1:14" ht="17.25" customHeight="1" x14ac:dyDescent="0.25">
      <c r="A42" s="8" t="s">
        <v>756</v>
      </c>
      <c r="B42" t="s">
        <v>757</v>
      </c>
      <c r="C42" s="8" t="s">
        <v>758</v>
      </c>
      <c r="D42">
        <v>89085</v>
      </c>
      <c r="E42" s="1">
        <v>45639</v>
      </c>
      <c r="F42">
        <v>89</v>
      </c>
      <c r="G42" t="s">
        <v>6</v>
      </c>
      <c r="H42" t="s">
        <v>379</v>
      </c>
      <c r="I42" t="s">
        <v>283</v>
      </c>
      <c r="J42" s="10">
        <v>89048.49</v>
      </c>
      <c r="K42" s="10">
        <v>51495.29</v>
      </c>
      <c r="L42" s="7">
        <f>K42/J42</f>
        <v>0.5782836968936812</v>
      </c>
      <c r="M42" s="1">
        <v>45117</v>
      </c>
      <c r="N42" s="1">
        <v>45657</v>
      </c>
    </row>
    <row r="43" spans="1:14" ht="17.25" customHeight="1" x14ac:dyDescent="0.25">
      <c r="A43" s="8" t="s">
        <v>678</v>
      </c>
      <c r="B43" s="2" t="s">
        <v>679</v>
      </c>
      <c r="C43" s="8" t="s">
        <v>680</v>
      </c>
      <c r="D43">
        <v>58079</v>
      </c>
      <c r="E43" s="1">
        <v>45562</v>
      </c>
      <c r="F43">
        <v>58</v>
      </c>
      <c r="G43" t="s">
        <v>6</v>
      </c>
      <c r="H43" t="s">
        <v>379</v>
      </c>
      <c r="I43" t="s">
        <v>283</v>
      </c>
      <c r="J43" s="10">
        <v>119460.15</v>
      </c>
      <c r="K43" s="10">
        <v>71676.09</v>
      </c>
      <c r="L43" s="7">
        <f>K43/J43</f>
        <v>0.6</v>
      </c>
      <c r="M43" s="1">
        <v>45106</v>
      </c>
      <c r="N43" s="1">
        <v>45343</v>
      </c>
    </row>
    <row r="44" spans="1:14" ht="17.25" customHeight="1" x14ac:dyDescent="0.25">
      <c r="A44" s="8" t="s">
        <v>712</v>
      </c>
      <c r="B44" s="2" t="s">
        <v>713</v>
      </c>
      <c r="C44" s="8" t="s">
        <v>714</v>
      </c>
      <c r="D44">
        <v>25193</v>
      </c>
      <c r="E44" s="1">
        <v>45639</v>
      </c>
      <c r="F44">
        <v>25</v>
      </c>
      <c r="G44" t="s">
        <v>6</v>
      </c>
      <c r="H44" t="s">
        <v>152</v>
      </c>
      <c r="I44" t="s">
        <v>153</v>
      </c>
      <c r="J44" s="10">
        <v>536111.30000000005</v>
      </c>
      <c r="K44" s="10">
        <v>182174.51</v>
      </c>
      <c r="L44" s="7">
        <f>K44/J44</f>
        <v>0.33980725644096665</v>
      </c>
      <c r="M44" s="1">
        <v>45383</v>
      </c>
      <c r="N44" s="1">
        <v>45657</v>
      </c>
    </row>
    <row r="45" spans="1:14" ht="17.25" customHeight="1" x14ac:dyDescent="0.25">
      <c r="A45" s="8" t="s">
        <v>308</v>
      </c>
      <c r="B45" s="2" t="s">
        <v>309</v>
      </c>
      <c r="C45" s="8" t="s">
        <v>310</v>
      </c>
      <c r="E45" s="1">
        <v>45618</v>
      </c>
      <c r="F45">
        <v>21</v>
      </c>
      <c r="G45" t="s">
        <v>6</v>
      </c>
      <c r="H45" t="s">
        <v>144</v>
      </c>
      <c r="I45" t="s">
        <v>180</v>
      </c>
      <c r="J45" s="10">
        <v>495839.85</v>
      </c>
      <c r="K45" s="10">
        <v>181788</v>
      </c>
      <c r="L45" s="7">
        <f>K45/J45</f>
        <v>0.36662644198524991</v>
      </c>
      <c r="M45" s="1">
        <v>44200</v>
      </c>
      <c r="N45" s="1">
        <v>44995</v>
      </c>
    </row>
    <row r="46" spans="1:14" ht="17.25" customHeight="1" x14ac:dyDescent="0.25">
      <c r="A46" s="8" t="s">
        <v>535</v>
      </c>
      <c r="B46" s="2" t="s">
        <v>536</v>
      </c>
      <c r="C46" s="8" t="s">
        <v>537</v>
      </c>
      <c r="D46">
        <v>89142</v>
      </c>
      <c r="E46" s="1">
        <v>45618</v>
      </c>
      <c r="F46">
        <v>89</v>
      </c>
      <c r="G46" t="s">
        <v>6</v>
      </c>
      <c r="H46" t="s">
        <v>248</v>
      </c>
      <c r="I46" t="s">
        <v>180</v>
      </c>
      <c r="J46" s="10">
        <v>532022.68999999994</v>
      </c>
      <c r="K46" s="10">
        <v>319213.61</v>
      </c>
      <c r="L46" s="7">
        <f>K46/J46</f>
        <v>0.59999999248152369</v>
      </c>
      <c r="M46" s="1">
        <v>44197</v>
      </c>
      <c r="N46" s="1">
        <v>45473</v>
      </c>
    </row>
    <row r="47" spans="1:14" ht="17.25" customHeight="1" x14ac:dyDescent="0.25">
      <c r="A47" s="8" t="s">
        <v>375</v>
      </c>
      <c r="B47" s="2" t="s">
        <v>376</v>
      </c>
      <c r="C47" s="8" t="s">
        <v>377</v>
      </c>
      <c r="D47">
        <v>21261</v>
      </c>
      <c r="E47" s="1">
        <v>45562</v>
      </c>
      <c r="F47">
        <v>21</v>
      </c>
      <c r="G47" t="s">
        <v>6</v>
      </c>
      <c r="H47" t="s">
        <v>378</v>
      </c>
      <c r="I47" t="s">
        <v>145</v>
      </c>
      <c r="J47" s="10">
        <v>428603.19</v>
      </c>
      <c r="K47" s="10">
        <v>151430.04</v>
      </c>
      <c r="L47" s="7">
        <f>K47/J47</f>
        <v>0.35331057615320133</v>
      </c>
      <c r="M47" s="1">
        <v>44721</v>
      </c>
      <c r="N47" s="1">
        <v>45291</v>
      </c>
    </row>
    <row r="48" spans="1:14" ht="17.25" customHeight="1" x14ac:dyDescent="0.25">
      <c r="A48" s="8" t="s">
        <v>191</v>
      </c>
      <c r="B48" t="s">
        <v>192</v>
      </c>
      <c r="C48" s="8" t="s">
        <v>193</v>
      </c>
      <c r="D48">
        <v>25259</v>
      </c>
      <c r="E48" s="1">
        <v>45562</v>
      </c>
      <c r="F48">
        <v>25</v>
      </c>
      <c r="G48" t="s">
        <v>6</v>
      </c>
      <c r="H48" t="s">
        <v>194</v>
      </c>
      <c r="I48" t="s">
        <v>195</v>
      </c>
      <c r="J48" s="10">
        <v>184009.21</v>
      </c>
      <c r="K48" s="10">
        <v>51605.42</v>
      </c>
      <c r="L48" s="7">
        <f>K48/J48</f>
        <v>0.28045020137850707</v>
      </c>
      <c r="M48" s="1">
        <v>44197</v>
      </c>
      <c r="N48" s="1">
        <v>44926</v>
      </c>
    </row>
    <row r="49" spans="1:14" ht="17.25" customHeight="1" x14ac:dyDescent="0.25">
      <c r="A49" s="8" t="s">
        <v>557</v>
      </c>
      <c r="B49" s="2" t="s">
        <v>558</v>
      </c>
      <c r="C49" s="8" t="s">
        <v>559</v>
      </c>
      <c r="D49">
        <v>71263</v>
      </c>
      <c r="E49" s="1">
        <v>45401</v>
      </c>
      <c r="F49">
        <v>71</v>
      </c>
      <c r="G49" t="s">
        <v>6</v>
      </c>
      <c r="H49" t="s">
        <v>378</v>
      </c>
      <c r="I49" t="s">
        <v>249</v>
      </c>
      <c r="J49" s="10">
        <v>1013168.35</v>
      </c>
      <c r="K49" s="10">
        <v>459374</v>
      </c>
      <c r="L49" s="7">
        <f>K49/J49</f>
        <v>0.45340342500829206</v>
      </c>
      <c r="M49" s="1">
        <v>44562</v>
      </c>
      <c r="N49" s="1">
        <v>45303</v>
      </c>
    </row>
    <row r="50" spans="1:14" ht="17.25" customHeight="1" x14ac:dyDescent="0.25">
      <c r="A50" s="8" t="s">
        <v>320</v>
      </c>
      <c r="B50" s="2" t="s">
        <v>321</v>
      </c>
      <c r="C50" s="8" t="s">
        <v>322</v>
      </c>
      <c r="D50">
        <v>39307</v>
      </c>
      <c r="E50" s="1">
        <v>45372</v>
      </c>
      <c r="F50">
        <v>39</v>
      </c>
      <c r="G50" t="s">
        <v>6</v>
      </c>
      <c r="H50" t="s">
        <v>139</v>
      </c>
      <c r="I50" t="s">
        <v>140</v>
      </c>
      <c r="J50" s="10">
        <v>1147785.78</v>
      </c>
      <c r="K50" s="10">
        <v>432442.54</v>
      </c>
      <c r="L50" s="7">
        <f>K50/J50</f>
        <v>0.37676241293039886</v>
      </c>
      <c r="M50" s="1">
        <v>44950</v>
      </c>
      <c r="N50" s="1">
        <v>45657</v>
      </c>
    </row>
    <row r="51" spans="1:14" ht="17.25" customHeight="1" x14ac:dyDescent="0.25">
      <c r="A51" s="8" t="s">
        <v>209</v>
      </c>
      <c r="B51" s="2" t="s">
        <v>210</v>
      </c>
      <c r="C51" s="8" t="s">
        <v>211</v>
      </c>
      <c r="D51">
        <v>71306</v>
      </c>
      <c r="E51" s="1">
        <v>45324</v>
      </c>
      <c r="F51">
        <v>71</v>
      </c>
      <c r="G51" t="s">
        <v>6</v>
      </c>
      <c r="H51" t="s">
        <v>197</v>
      </c>
      <c r="I51" t="s">
        <v>67</v>
      </c>
      <c r="J51" s="10">
        <v>1454614.75</v>
      </c>
      <c r="K51" s="10">
        <v>561150.78</v>
      </c>
      <c r="L51" s="7">
        <f>K51/J51</f>
        <v>0.38577278279351973</v>
      </c>
      <c r="M51" s="1">
        <v>44197</v>
      </c>
      <c r="N51" s="1">
        <v>45657</v>
      </c>
    </row>
    <row r="52" spans="1:14" ht="17.25" customHeight="1" x14ac:dyDescent="0.25">
      <c r="A52" s="8" t="s">
        <v>381</v>
      </c>
      <c r="B52" t="s">
        <v>382</v>
      </c>
      <c r="C52" s="8" t="s">
        <v>383</v>
      </c>
      <c r="D52">
        <v>39434</v>
      </c>
      <c r="E52" s="1">
        <v>45639</v>
      </c>
      <c r="F52">
        <v>39</v>
      </c>
      <c r="G52" t="s">
        <v>6</v>
      </c>
      <c r="H52" t="s">
        <v>378</v>
      </c>
      <c r="I52" t="s">
        <v>384</v>
      </c>
      <c r="J52" s="10">
        <v>781206.26</v>
      </c>
      <c r="K52" s="10">
        <v>422962.57</v>
      </c>
      <c r="L52" s="7">
        <f>K52/J52</f>
        <v>0.54142240232432337</v>
      </c>
      <c r="M52" s="1">
        <v>44986</v>
      </c>
      <c r="N52" s="1">
        <v>45380</v>
      </c>
    </row>
    <row r="53" spans="1:14" ht="17.25" customHeight="1" x14ac:dyDescent="0.25">
      <c r="A53" s="8" t="s">
        <v>666</v>
      </c>
      <c r="B53" t="s">
        <v>667</v>
      </c>
      <c r="C53" s="8" t="s">
        <v>668</v>
      </c>
      <c r="D53">
        <v>70455</v>
      </c>
      <c r="E53" s="1">
        <v>45618</v>
      </c>
      <c r="F53">
        <v>70</v>
      </c>
      <c r="G53" t="s">
        <v>6</v>
      </c>
      <c r="H53" t="s">
        <v>378</v>
      </c>
      <c r="I53" t="s">
        <v>249</v>
      </c>
      <c r="J53" s="10">
        <v>191350.95</v>
      </c>
      <c r="K53" s="10">
        <v>114810.57</v>
      </c>
      <c r="L53" s="7">
        <f>K53/J53</f>
        <v>0.6</v>
      </c>
      <c r="M53" s="1">
        <v>45077</v>
      </c>
      <c r="N53" s="1">
        <v>45838</v>
      </c>
    </row>
    <row r="54" spans="1:14" ht="17.25" customHeight="1" x14ac:dyDescent="0.25">
      <c r="A54" s="8" t="s">
        <v>703</v>
      </c>
      <c r="B54" s="2" t="s">
        <v>704</v>
      </c>
      <c r="C54" s="8" t="s">
        <v>705</v>
      </c>
      <c r="E54" s="1">
        <v>45580</v>
      </c>
      <c r="F54">
        <v>58</v>
      </c>
      <c r="G54" t="s">
        <v>6</v>
      </c>
      <c r="H54" t="s">
        <v>378</v>
      </c>
      <c r="I54" t="s">
        <v>283</v>
      </c>
      <c r="J54" s="10">
        <v>869580.14</v>
      </c>
      <c r="K54" s="10">
        <v>223787.44</v>
      </c>
      <c r="L54" s="7">
        <f>K54/J54</f>
        <v>0.25735113959709338</v>
      </c>
      <c r="M54" s="1">
        <v>45020</v>
      </c>
      <c r="N54" s="1">
        <v>45657</v>
      </c>
    </row>
    <row r="55" spans="1:14" ht="17.25" customHeight="1" x14ac:dyDescent="0.25">
      <c r="A55" s="8" t="s">
        <v>279</v>
      </c>
      <c r="B55" s="2" t="s">
        <v>280</v>
      </c>
      <c r="C55" s="8" t="s">
        <v>281</v>
      </c>
      <c r="D55">
        <v>71460</v>
      </c>
      <c r="E55" s="1">
        <v>45618</v>
      </c>
      <c r="F55">
        <v>71</v>
      </c>
      <c r="G55" t="s">
        <v>6</v>
      </c>
      <c r="H55" t="s">
        <v>282</v>
      </c>
      <c r="I55" t="s">
        <v>283</v>
      </c>
      <c r="J55" s="10">
        <v>451046.12</v>
      </c>
      <c r="K55" s="10">
        <v>100000</v>
      </c>
      <c r="L55" s="7">
        <f>K55/J55</f>
        <v>0.22170681791919639</v>
      </c>
      <c r="M55" s="1">
        <v>44197</v>
      </c>
      <c r="N55" s="1">
        <v>45596</v>
      </c>
    </row>
    <row r="56" spans="1:14" ht="17.25" customHeight="1" x14ac:dyDescent="0.25">
      <c r="A56" s="8" t="s">
        <v>508</v>
      </c>
      <c r="B56" t="s">
        <v>509</v>
      </c>
      <c r="C56" s="8" t="s">
        <v>510</v>
      </c>
      <c r="D56">
        <v>71484</v>
      </c>
      <c r="E56" s="1">
        <v>45639</v>
      </c>
      <c r="F56">
        <v>71</v>
      </c>
      <c r="G56" t="s">
        <v>6</v>
      </c>
      <c r="H56" t="s">
        <v>152</v>
      </c>
      <c r="I56" t="s">
        <v>153</v>
      </c>
      <c r="J56" s="10">
        <v>491240.79</v>
      </c>
      <c r="K56" s="10">
        <v>209686.74</v>
      </c>
      <c r="L56" s="7">
        <f>K56/J56</f>
        <v>0.42685123928735641</v>
      </c>
      <c r="M56" s="1">
        <v>45232</v>
      </c>
      <c r="N56" s="1">
        <v>45746</v>
      </c>
    </row>
    <row r="57" spans="1:14" ht="17.25" customHeight="1" x14ac:dyDescent="0.25">
      <c r="A57" s="8" t="s">
        <v>442</v>
      </c>
      <c r="B57" t="s">
        <v>443</v>
      </c>
      <c r="C57" s="8" t="s">
        <v>444</v>
      </c>
      <c r="D57">
        <v>71499</v>
      </c>
      <c r="E57" s="1">
        <v>45372</v>
      </c>
      <c r="F57">
        <v>71</v>
      </c>
      <c r="G57" t="s">
        <v>6</v>
      </c>
      <c r="H57" t="s">
        <v>152</v>
      </c>
      <c r="I57" t="s">
        <v>153</v>
      </c>
      <c r="J57" s="10">
        <v>330824.03999999998</v>
      </c>
      <c r="K57" s="10">
        <v>145086</v>
      </c>
      <c r="L57" s="7">
        <f>K57/J57</f>
        <v>0.43855942270700765</v>
      </c>
      <c r="M57" s="1">
        <v>44958</v>
      </c>
      <c r="N57" s="1">
        <v>45536</v>
      </c>
    </row>
    <row r="58" spans="1:14" ht="17.25" customHeight="1" x14ac:dyDescent="0.25">
      <c r="A58" s="8" t="s">
        <v>663</v>
      </c>
      <c r="B58" s="2" t="s">
        <v>664</v>
      </c>
      <c r="C58" s="8" t="s">
        <v>665</v>
      </c>
      <c r="D58">
        <v>21054</v>
      </c>
      <c r="E58" s="1">
        <v>45580</v>
      </c>
      <c r="F58" t="s">
        <v>61</v>
      </c>
      <c r="G58" t="s">
        <v>12</v>
      </c>
      <c r="H58" t="s">
        <v>221</v>
      </c>
      <c r="I58" t="s">
        <v>278</v>
      </c>
      <c r="J58" s="10">
        <v>174380.44</v>
      </c>
      <c r="K58" s="10">
        <v>47183.37</v>
      </c>
      <c r="L58" s="7">
        <f>K58/J58</f>
        <v>0.27057719317602363</v>
      </c>
      <c r="M58" s="1">
        <v>44927</v>
      </c>
      <c r="N58" s="1">
        <v>45291</v>
      </c>
    </row>
    <row r="59" spans="1:14" ht="17.25" customHeight="1" x14ac:dyDescent="0.25">
      <c r="A59" s="8" t="s">
        <v>493</v>
      </c>
      <c r="B59" s="2" t="s">
        <v>494</v>
      </c>
      <c r="C59" s="8" t="s">
        <v>495</v>
      </c>
      <c r="E59" s="1">
        <v>45324</v>
      </c>
      <c r="F59">
        <v>71</v>
      </c>
      <c r="G59" t="s">
        <v>6</v>
      </c>
      <c r="H59" t="s">
        <v>288</v>
      </c>
      <c r="I59" t="s">
        <v>153</v>
      </c>
      <c r="J59" s="10">
        <v>470400</v>
      </c>
      <c r="K59" s="10">
        <v>179320</v>
      </c>
      <c r="L59" s="7">
        <f>K59/J59</f>
        <v>0.38120748299319729</v>
      </c>
      <c r="M59" s="1">
        <v>45108</v>
      </c>
      <c r="N59" s="1">
        <v>46204</v>
      </c>
    </row>
    <row r="60" spans="1:14" ht="17.25" customHeight="1" x14ac:dyDescent="0.25">
      <c r="A60" s="8" t="s">
        <v>719</v>
      </c>
      <c r="B60" t="s">
        <v>720</v>
      </c>
      <c r="C60" s="8" t="s">
        <v>495</v>
      </c>
      <c r="D60">
        <v>71270</v>
      </c>
      <c r="E60" s="1">
        <v>45618</v>
      </c>
      <c r="F60">
        <v>71</v>
      </c>
      <c r="G60" t="s">
        <v>6</v>
      </c>
      <c r="H60" t="s">
        <v>459</v>
      </c>
      <c r="I60" t="s">
        <v>145</v>
      </c>
      <c r="J60" s="10">
        <v>809390.77</v>
      </c>
      <c r="K60" s="10">
        <v>485634.46</v>
      </c>
      <c r="L60" s="7">
        <f>K60/J60</f>
        <v>0.59999999752900568</v>
      </c>
      <c r="M60" s="1">
        <v>44743</v>
      </c>
      <c r="N60" s="1">
        <v>46022</v>
      </c>
    </row>
    <row r="61" spans="1:14" ht="17.25" customHeight="1" x14ac:dyDescent="0.25">
      <c r="A61" s="8" t="s">
        <v>445</v>
      </c>
      <c r="B61" s="2" t="s">
        <v>446</v>
      </c>
      <c r="C61" s="8" t="s">
        <v>447</v>
      </c>
      <c r="E61" s="1">
        <v>45275</v>
      </c>
      <c r="F61" t="s">
        <v>44</v>
      </c>
      <c r="G61" t="s">
        <v>6</v>
      </c>
      <c r="H61" t="s">
        <v>205</v>
      </c>
      <c r="I61" t="s">
        <v>180</v>
      </c>
      <c r="J61" s="10">
        <v>1011818.84</v>
      </c>
      <c r="K61" s="10">
        <v>607091.30000000005</v>
      </c>
      <c r="L61" s="7">
        <f>K61/J61</f>
        <v>0.59999999604672316</v>
      </c>
      <c r="M61" s="1">
        <v>44927</v>
      </c>
      <c r="N61" s="1">
        <v>46022</v>
      </c>
    </row>
    <row r="62" spans="1:14" ht="17.25" customHeight="1" x14ac:dyDescent="0.25">
      <c r="A62" s="8" t="s">
        <v>295</v>
      </c>
      <c r="B62" t="s">
        <v>296</v>
      </c>
      <c r="C62" s="8" t="s">
        <v>297</v>
      </c>
      <c r="D62">
        <v>25056</v>
      </c>
      <c r="E62" s="1">
        <v>45324</v>
      </c>
      <c r="F62" t="s">
        <v>298</v>
      </c>
      <c r="G62" t="s">
        <v>6</v>
      </c>
      <c r="H62" t="s">
        <v>179</v>
      </c>
      <c r="I62" t="s">
        <v>180</v>
      </c>
      <c r="J62" s="10">
        <v>513658.07</v>
      </c>
      <c r="K62" s="10">
        <v>259998.23</v>
      </c>
      <c r="L62" s="7">
        <f>K62/J62</f>
        <v>0.50616985342019449</v>
      </c>
      <c r="M62" s="1">
        <v>44562</v>
      </c>
      <c r="N62" s="1">
        <v>45016</v>
      </c>
    </row>
    <row r="63" spans="1:14" ht="17.25" customHeight="1" x14ac:dyDescent="0.25">
      <c r="A63" s="8" t="s">
        <v>552</v>
      </c>
      <c r="B63" s="2" t="s">
        <v>553</v>
      </c>
      <c r="C63" s="8" t="s">
        <v>297</v>
      </c>
      <c r="D63">
        <v>25056</v>
      </c>
      <c r="E63" s="1">
        <v>45639</v>
      </c>
      <c r="F63" t="s">
        <v>298</v>
      </c>
      <c r="G63" t="s">
        <v>6</v>
      </c>
      <c r="H63" t="s">
        <v>179</v>
      </c>
      <c r="I63" t="s">
        <v>180</v>
      </c>
      <c r="J63" s="10">
        <v>774223.16</v>
      </c>
      <c r="K63" s="10">
        <v>429235.77</v>
      </c>
      <c r="L63" s="7">
        <f>K63/J63</f>
        <v>0.55440833105535103</v>
      </c>
      <c r="M63" s="1">
        <v>44927</v>
      </c>
      <c r="N63" s="1">
        <v>45473</v>
      </c>
    </row>
    <row r="64" spans="1:14" ht="17.25" customHeight="1" x14ac:dyDescent="0.25">
      <c r="A64" s="8" t="s">
        <v>690</v>
      </c>
      <c r="B64" s="2" t="s">
        <v>691</v>
      </c>
      <c r="C64" s="8" t="s">
        <v>297</v>
      </c>
      <c r="D64">
        <v>25056</v>
      </c>
      <c r="E64" s="1">
        <v>45618</v>
      </c>
      <c r="F64">
        <v>39</v>
      </c>
      <c r="G64" t="s">
        <v>6</v>
      </c>
      <c r="H64" t="s">
        <v>179</v>
      </c>
      <c r="I64" t="s">
        <v>180</v>
      </c>
      <c r="J64" s="10">
        <v>117876.98</v>
      </c>
      <c r="K64" s="10">
        <v>58482.41</v>
      </c>
      <c r="L64" s="7">
        <f>K64/J64</f>
        <v>0.49613088153429113</v>
      </c>
      <c r="M64" s="1">
        <v>44927</v>
      </c>
      <c r="N64" s="1">
        <v>45657</v>
      </c>
    </row>
    <row r="65" spans="1:14" ht="17.25" customHeight="1" x14ac:dyDescent="0.25">
      <c r="A65" s="8" t="s">
        <v>260</v>
      </c>
      <c r="B65" s="2" t="s">
        <v>261</v>
      </c>
      <c r="C65" s="8" t="s">
        <v>262</v>
      </c>
      <c r="D65">
        <v>21263</v>
      </c>
      <c r="E65" s="1">
        <v>45562</v>
      </c>
      <c r="F65" t="s">
        <v>61</v>
      </c>
      <c r="G65" t="s">
        <v>6</v>
      </c>
      <c r="H65" t="s">
        <v>179</v>
      </c>
      <c r="I65" t="s">
        <v>180</v>
      </c>
      <c r="J65" s="10">
        <v>348624.38</v>
      </c>
      <c r="K65" s="10">
        <v>195980.74</v>
      </c>
      <c r="L65" s="7">
        <f>K65/J65</f>
        <v>0.5621544310813833</v>
      </c>
      <c r="M65" s="1">
        <v>44562</v>
      </c>
      <c r="N65" s="1">
        <v>44926</v>
      </c>
    </row>
    <row r="66" spans="1:14" ht="17.25" customHeight="1" x14ac:dyDescent="0.25">
      <c r="A66" s="8" t="s">
        <v>439</v>
      </c>
      <c r="B66" s="2" t="s">
        <v>440</v>
      </c>
      <c r="C66" s="8" t="s">
        <v>262</v>
      </c>
      <c r="D66">
        <v>21263</v>
      </c>
      <c r="E66" s="1">
        <v>45324</v>
      </c>
      <c r="F66" t="s">
        <v>441</v>
      </c>
      <c r="G66" t="s">
        <v>6</v>
      </c>
      <c r="H66" t="s">
        <v>179</v>
      </c>
      <c r="I66" t="s">
        <v>180</v>
      </c>
      <c r="J66" s="10">
        <v>125377.25</v>
      </c>
      <c r="K66" s="10">
        <v>53895.5</v>
      </c>
      <c r="L66" s="7">
        <f>K66/J66</f>
        <v>0.42986666241283805</v>
      </c>
      <c r="M66" s="1">
        <v>45019</v>
      </c>
      <c r="N66" s="1">
        <v>45657</v>
      </c>
    </row>
    <row r="67" spans="1:14" ht="17.25" customHeight="1" x14ac:dyDescent="0.25">
      <c r="A67" s="8" t="s">
        <v>543</v>
      </c>
      <c r="B67" s="2" t="s">
        <v>544</v>
      </c>
      <c r="C67" s="8" t="s">
        <v>262</v>
      </c>
      <c r="D67">
        <v>21263</v>
      </c>
      <c r="E67" s="1">
        <v>45562</v>
      </c>
      <c r="F67" t="s">
        <v>61</v>
      </c>
      <c r="G67" t="s">
        <v>6</v>
      </c>
      <c r="H67" t="s">
        <v>179</v>
      </c>
      <c r="I67" t="s">
        <v>180</v>
      </c>
      <c r="J67" s="10">
        <v>790965.76000000001</v>
      </c>
      <c r="K67" s="10">
        <v>450899.87</v>
      </c>
      <c r="L67" s="7">
        <f>K67/J67</f>
        <v>0.5700624386066977</v>
      </c>
      <c r="M67" s="1">
        <v>44927</v>
      </c>
      <c r="N67" s="1">
        <v>45291</v>
      </c>
    </row>
    <row r="68" spans="1:14" ht="17.25" customHeight="1" x14ac:dyDescent="0.25">
      <c r="A68" s="8" t="s">
        <v>519</v>
      </c>
      <c r="B68" t="s">
        <v>520</v>
      </c>
      <c r="C68" s="8" t="s">
        <v>521</v>
      </c>
      <c r="D68">
        <v>1174</v>
      </c>
      <c r="E68" s="1">
        <v>45580</v>
      </c>
      <c r="F68">
        <v>1</v>
      </c>
      <c r="G68" t="s">
        <v>6</v>
      </c>
      <c r="H68" t="s">
        <v>139</v>
      </c>
      <c r="I68" t="s">
        <v>140</v>
      </c>
      <c r="J68" s="10">
        <v>596647.04</v>
      </c>
      <c r="K68" s="10">
        <v>349885.59</v>
      </c>
      <c r="L68" s="7">
        <f>K68/J68</f>
        <v>0.5864197197726817</v>
      </c>
      <c r="M68" s="1">
        <v>45080</v>
      </c>
      <c r="N68" s="1">
        <v>45838</v>
      </c>
    </row>
    <row r="69" spans="1:14" ht="17.25" customHeight="1" x14ac:dyDescent="0.25">
      <c r="A69" s="8" t="s">
        <v>715</v>
      </c>
      <c r="B69" s="2" t="s">
        <v>716</v>
      </c>
      <c r="C69" s="8" t="s">
        <v>717</v>
      </c>
      <c r="D69">
        <v>21231</v>
      </c>
      <c r="E69" s="1">
        <v>45639</v>
      </c>
      <c r="F69">
        <v>21</v>
      </c>
      <c r="G69" t="s">
        <v>12</v>
      </c>
      <c r="H69" t="s">
        <v>221</v>
      </c>
      <c r="I69" t="s">
        <v>222</v>
      </c>
      <c r="J69" s="10">
        <v>101221.06</v>
      </c>
      <c r="K69" s="10">
        <v>60732.639999999999</v>
      </c>
      <c r="L69" s="7">
        <f>K69/J69</f>
        <v>0.60000003951746805</v>
      </c>
      <c r="M69" s="1">
        <v>45383</v>
      </c>
      <c r="N69" s="1">
        <v>45808</v>
      </c>
    </row>
    <row r="70" spans="1:14" ht="17.25" customHeight="1" x14ac:dyDescent="0.25">
      <c r="A70" s="8" t="s">
        <v>622</v>
      </c>
      <c r="B70" s="2" t="s">
        <v>623</v>
      </c>
      <c r="C70" s="8" t="s">
        <v>624</v>
      </c>
      <c r="E70" s="1">
        <v>45372</v>
      </c>
      <c r="F70">
        <v>25</v>
      </c>
      <c r="G70" t="s">
        <v>6</v>
      </c>
      <c r="H70" t="s">
        <v>610</v>
      </c>
      <c r="I70" t="s">
        <v>333</v>
      </c>
      <c r="J70" s="10">
        <v>4098913</v>
      </c>
      <c r="K70" s="10">
        <v>2691860</v>
      </c>
      <c r="L70" s="7">
        <f>K70/J70</f>
        <v>0.65672533181358084</v>
      </c>
      <c r="M70" s="1">
        <v>45231</v>
      </c>
      <c r="N70" s="1">
        <v>46387</v>
      </c>
    </row>
    <row r="71" spans="1:14" ht="17.25" customHeight="1" x14ac:dyDescent="0.25">
      <c r="A71" s="8" t="s">
        <v>425</v>
      </c>
      <c r="B71" s="2" t="s">
        <v>426</v>
      </c>
      <c r="C71" s="8" t="s">
        <v>427</v>
      </c>
      <c r="E71" s="1">
        <v>45580</v>
      </c>
      <c r="F71">
        <v>89</v>
      </c>
      <c r="G71" t="s">
        <v>6</v>
      </c>
      <c r="H71" t="s">
        <v>7</v>
      </c>
      <c r="I71" t="s">
        <v>8</v>
      </c>
      <c r="J71" s="10">
        <v>535000</v>
      </c>
      <c r="K71" s="10">
        <v>107000</v>
      </c>
      <c r="L71" s="7">
        <f>K71/J71</f>
        <v>0.2</v>
      </c>
      <c r="M71" s="1">
        <v>45014</v>
      </c>
      <c r="N71" s="1">
        <v>46112</v>
      </c>
    </row>
    <row r="72" spans="1:14" ht="17.25" customHeight="1" x14ac:dyDescent="0.25">
      <c r="A72" s="8" t="s">
        <v>223</v>
      </c>
      <c r="B72" t="s">
        <v>224</v>
      </c>
      <c r="C72" s="8" t="s">
        <v>225</v>
      </c>
      <c r="D72">
        <v>21292</v>
      </c>
      <c r="E72" s="1">
        <v>45372</v>
      </c>
      <c r="F72">
        <v>21</v>
      </c>
      <c r="G72" t="s">
        <v>6</v>
      </c>
      <c r="H72" t="s">
        <v>7</v>
      </c>
      <c r="I72" t="s">
        <v>8</v>
      </c>
      <c r="J72" s="10">
        <v>4331663</v>
      </c>
      <c r="K72" s="10">
        <v>1511082.05</v>
      </c>
      <c r="L72" s="7">
        <f>K72/J72</f>
        <v>0.34884570891133498</v>
      </c>
      <c r="M72" s="1">
        <v>44770</v>
      </c>
      <c r="N72" s="1">
        <v>45473</v>
      </c>
    </row>
    <row r="73" spans="1:14" ht="17.25" customHeight="1" x14ac:dyDescent="0.25">
      <c r="A73" s="8" t="s">
        <v>257</v>
      </c>
      <c r="B73" t="s">
        <v>258</v>
      </c>
      <c r="C73" s="8" t="s">
        <v>259</v>
      </c>
      <c r="D73">
        <v>70148</v>
      </c>
      <c r="E73" s="1">
        <v>45037</v>
      </c>
      <c r="F73">
        <v>70</v>
      </c>
      <c r="G73" t="s">
        <v>6</v>
      </c>
      <c r="H73" t="s">
        <v>7</v>
      </c>
      <c r="I73" t="s">
        <v>8</v>
      </c>
      <c r="J73" s="10">
        <v>2451077</v>
      </c>
      <c r="K73" s="10">
        <v>245107</v>
      </c>
      <c r="L73" s="7">
        <f>K73/J73</f>
        <v>9.9999714411256768E-2</v>
      </c>
      <c r="M73" s="1">
        <v>44915</v>
      </c>
      <c r="N73" s="1">
        <v>46752</v>
      </c>
    </row>
    <row r="74" spans="1:14" ht="17.25" customHeight="1" x14ac:dyDescent="0.25">
      <c r="A74" s="8" t="s">
        <v>84</v>
      </c>
      <c r="B74" t="s">
        <v>85</v>
      </c>
      <c r="C74" s="8" t="s">
        <v>86</v>
      </c>
      <c r="D74">
        <v>58095</v>
      </c>
      <c r="E74" s="1">
        <v>45562</v>
      </c>
      <c r="F74">
        <v>58</v>
      </c>
      <c r="G74" t="s">
        <v>6</v>
      </c>
      <c r="H74" t="s">
        <v>7</v>
      </c>
      <c r="I74" t="s">
        <v>8</v>
      </c>
      <c r="J74" s="10">
        <v>850000</v>
      </c>
      <c r="K74" s="10">
        <v>200000</v>
      </c>
      <c r="L74" s="7">
        <f>K74/J74</f>
        <v>0.23529411764705882</v>
      </c>
      <c r="M74" s="1">
        <v>44545</v>
      </c>
      <c r="N74" s="1">
        <v>44866</v>
      </c>
    </row>
    <row r="75" spans="1:14" ht="17.25" customHeight="1" x14ac:dyDescent="0.25">
      <c r="A75" s="8" t="s">
        <v>628</v>
      </c>
      <c r="B75" t="s">
        <v>629</v>
      </c>
      <c r="C75" s="8" t="s">
        <v>630</v>
      </c>
      <c r="D75">
        <v>58194</v>
      </c>
      <c r="E75" s="1">
        <v>45401</v>
      </c>
      <c r="F75">
        <v>58</v>
      </c>
      <c r="G75" t="s">
        <v>6</v>
      </c>
      <c r="H75" t="s">
        <v>459</v>
      </c>
      <c r="I75" t="s">
        <v>145</v>
      </c>
      <c r="J75" s="10">
        <v>912884.73</v>
      </c>
      <c r="K75" s="10">
        <v>440519.31</v>
      </c>
      <c r="L75" s="7">
        <f>K75/J75</f>
        <v>0.48255743088177189</v>
      </c>
      <c r="M75" s="1">
        <v>44713</v>
      </c>
      <c r="N75" s="1">
        <v>46173</v>
      </c>
    </row>
    <row r="76" spans="1:14" ht="17.25" customHeight="1" x14ac:dyDescent="0.25">
      <c r="A76" s="8" t="s">
        <v>514</v>
      </c>
      <c r="B76" s="2" t="s">
        <v>515</v>
      </c>
      <c r="C76" s="8" t="s">
        <v>516</v>
      </c>
      <c r="D76">
        <v>25056</v>
      </c>
      <c r="E76" s="1">
        <v>45618</v>
      </c>
      <c r="F76">
        <v>25</v>
      </c>
      <c r="G76" t="s">
        <v>6</v>
      </c>
      <c r="H76" t="s">
        <v>197</v>
      </c>
      <c r="I76" t="s">
        <v>67</v>
      </c>
      <c r="J76" s="10">
        <v>2737000</v>
      </c>
      <c r="K76" s="10">
        <v>1103913</v>
      </c>
      <c r="L76" s="7">
        <f>K76/J76</f>
        <v>0.4033295579101206</v>
      </c>
      <c r="M76" s="1">
        <v>44300</v>
      </c>
      <c r="N76" s="1">
        <v>45536</v>
      </c>
    </row>
    <row r="77" spans="1:14" ht="17.25" customHeight="1" x14ac:dyDescent="0.25">
      <c r="A77" s="8" t="s">
        <v>369</v>
      </c>
      <c r="B77" t="s">
        <v>370</v>
      </c>
      <c r="C77" s="8" t="s">
        <v>371</v>
      </c>
      <c r="D77">
        <v>89024</v>
      </c>
      <c r="E77" s="1">
        <v>45275</v>
      </c>
      <c r="F77">
        <v>89</v>
      </c>
      <c r="G77" t="s">
        <v>6</v>
      </c>
      <c r="H77" t="s">
        <v>66</v>
      </c>
      <c r="I77" t="s">
        <v>172</v>
      </c>
      <c r="J77" s="10">
        <v>3824371.74</v>
      </c>
      <c r="K77" s="10">
        <v>620000</v>
      </c>
      <c r="L77" s="7">
        <f>K77/J77</f>
        <v>0.16211813132998415</v>
      </c>
      <c r="M77" s="1">
        <v>44770</v>
      </c>
      <c r="N77" s="1">
        <v>45838</v>
      </c>
    </row>
    <row r="78" spans="1:14" ht="17.25" customHeight="1" x14ac:dyDescent="0.25">
      <c r="A78" s="8" t="s">
        <v>269</v>
      </c>
      <c r="B78" s="2" t="s">
        <v>270</v>
      </c>
      <c r="C78" s="8" t="s">
        <v>271</v>
      </c>
      <c r="D78">
        <v>90010</v>
      </c>
      <c r="E78" s="1">
        <v>45065</v>
      </c>
      <c r="F78" t="s">
        <v>105</v>
      </c>
      <c r="G78" t="s">
        <v>12</v>
      </c>
      <c r="H78" t="s">
        <v>256</v>
      </c>
      <c r="I78" t="s">
        <v>14</v>
      </c>
      <c r="J78" s="10">
        <v>594379.72</v>
      </c>
      <c r="K78" s="10">
        <v>149009.76999999999</v>
      </c>
      <c r="L78" s="7">
        <f>K78/J78</f>
        <v>0.25069793767526255</v>
      </c>
      <c r="M78" s="1">
        <v>44562</v>
      </c>
      <c r="N78" s="1">
        <v>44926</v>
      </c>
    </row>
    <row r="79" spans="1:14" ht="17.25" customHeight="1" x14ac:dyDescent="0.25">
      <c r="A79" s="8" t="s">
        <v>269</v>
      </c>
      <c r="B79" s="2" t="s">
        <v>640</v>
      </c>
      <c r="C79" s="8" t="s">
        <v>271</v>
      </c>
      <c r="D79">
        <v>90010</v>
      </c>
      <c r="E79" s="1">
        <v>45324</v>
      </c>
      <c r="F79" t="s">
        <v>105</v>
      </c>
      <c r="G79" t="s">
        <v>12</v>
      </c>
      <c r="H79" t="s">
        <v>256</v>
      </c>
      <c r="I79" t="s">
        <v>14</v>
      </c>
      <c r="J79" s="10">
        <v>769609.53</v>
      </c>
      <c r="K79" s="10">
        <v>203366.63</v>
      </c>
      <c r="L79" s="7">
        <f>K79/J79</f>
        <v>0.26424650692670087</v>
      </c>
      <c r="M79" s="1">
        <v>44927</v>
      </c>
      <c r="N79" s="1">
        <v>45291</v>
      </c>
    </row>
    <row r="80" spans="1:14" ht="17.25" customHeight="1" x14ac:dyDescent="0.25">
      <c r="A80" s="8" t="s">
        <v>269</v>
      </c>
      <c r="B80" t="s">
        <v>730</v>
      </c>
      <c r="C80" s="8" t="s">
        <v>271</v>
      </c>
      <c r="D80">
        <v>90010</v>
      </c>
      <c r="E80" s="1">
        <v>45562</v>
      </c>
      <c r="F80" t="s">
        <v>731</v>
      </c>
      <c r="G80" t="s">
        <v>12</v>
      </c>
      <c r="H80" t="s">
        <v>256</v>
      </c>
      <c r="I80" t="s">
        <v>14</v>
      </c>
      <c r="J80" s="10">
        <v>857855.73</v>
      </c>
      <c r="K80" s="10">
        <v>282805.44</v>
      </c>
      <c r="L80" s="7">
        <f>K80/J80</f>
        <v>0.32966550214684703</v>
      </c>
      <c r="M80" s="1">
        <v>45292</v>
      </c>
      <c r="N80" s="1">
        <v>45657</v>
      </c>
    </row>
    <row r="81" spans="1:14" ht="17.25" customHeight="1" x14ac:dyDescent="0.25">
      <c r="A81" s="8" t="s">
        <v>355</v>
      </c>
      <c r="B81" s="2" t="s">
        <v>356</v>
      </c>
      <c r="C81" s="8" t="s">
        <v>357</v>
      </c>
      <c r="E81" s="1">
        <v>45562</v>
      </c>
      <c r="F81" t="s">
        <v>298</v>
      </c>
      <c r="G81" t="s">
        <v>6</v>
      </c>
      <c r="H81" t="s">
        <v>332</v>
      </c>
      <c r="I81" t="s">
        <v>358</v>
      </c>
      <c r="J81" s="10">
        <v>1712077.79</v>
      </c>
      <c r="K81" s="10">
        <v>1476228.48</v>
      </c>
      <c r="L81" s="7">
        <f>K81/J81</f>
        <v>0.86224381194735311</v>
      </c>
      <c r="M81" s="1">
        <v>45427</v>
      </c>
      <c r="N81" s="1">
        <v>47011</v>
      </c>
    </row>
    <row r="82" spans="1:14" ht="17.25" customHeight="1" x14ac:dyDescent="0.25">
      <c r="A82" s="8" t="s">
        <v>417</v>
      </c>
      <c r="B82" s="2" t="s">
        <v>418</v>
      </c>
      <c r="C82" s="8" t="s">
        <v>419</v>
      </c>
      <c r="D82">
        <v>39434</v>
      </c>
      <c r="E82" s="1">
        <v>45436</v>
      </c>
      <c r="F82">
        <v>39</v>
      </c>
      <c r="G82" t="s">
        <v>6</v>
      </c>
      <c r="H82" t="s">
        <v>7</v>
      </c>
      <c r="I82" t="s">
        <v>8</v>
      </c>
      <c r="J82" s="10">
        <v>846000</v>
      </c>
      <c r="K82" s="10">
        <v>253800</v>
      </c>
      <c r="L82" s="7">
        <f>K82/J82</f>
        <v>0.3</v>
      </c>
      <c r="M82" s="1">
        <v>44910</v>
      </c>
      <c r="N82" s="1">
        <v>45777</v>
      </c>
    </row>
    <row r="83" spans="1:14" ht="17.25" customHeight="1" x14ac:dyDescent="0.25">
      <c r="A83" s="8" t="s">
        <v>212</v>
      </c>
      <c r="B83" t="s">
        <v>213</v>
      </c>
      <c r="C83" s="8" t="s">
        <v>214</v>
      </c>
      <c r="D83">
        <v>25519</v>
      </c>
      <c r="E83" s="1">
        <v>45324</v>
      </c>
      <c r="F83">
        <v>25</v>
      </c>
      <c r="G83" t="s">
        <v>6</v>
      </c>
      <c r="H83" t="s">
        <v>179</v>
      </c>
      <c r="I83" t="s">
        <v>180</v>
      </c>
      <c r="J83" s="10">
        <v>615174.13</v>
      </c>
      <c r="K83" s="10">
        <v>77679.5</v>
      </c>
      <c r="L83" s="7">
        <f>K83/J83</f>
        <v>0.12627237754617543</v>
      </c>
      <c r="M83" s="1">
        <v>44774</v>
      </c>
      <c r="N83" s="1">
        <v>45107</v>
      </c>
    </row>
    <row r="84" spans="1:14" ht="17.25" customHeight="1" x14ac:dyDescent="0.25">
      <c r="A84" s="8" t="s">
        <v>671</v>
      </c>
      <c r="B84" t="s">
        <v>672</v>
      </c>
      <c r="C84" s="8" t="s">
        <v>214</v>
      </c>
      <c r="D84">
        <v>25519</v>
      </c>
      <c r="E84" s="1">
        <v>45618</v>
      </c>
      <c r="F84">
        <v>25</v>
      </c>
      <c r="G84" t="s">
        <v>6</v>
      </c>
      <c r="H84" t="s">
        <v>179</v>
      </c>
      <c r="I84" t="s">
        <v>180</v>
      </c>
      <c r="J84" s="10">
        <v>524902.52</v>
      </c>
      <c r="K84" s="10">
        <v>52489.8</v>
      </c>
      <c r="L84" s="7">
        <f>K84/J84</f>
        <v>9.9999138887731001E-2</v>
      </c>
      <c r="M84" s="1">
        <v>45292</v>
      </c>
      <c r="N84" s="1">
        <v>45657</v>
      </c>
    </row>
    <row r="85" spans="1:14" ht="17.25" customHeight="1" x14ac:dyDescent="0.25">
      <c r="A85" s="8" t="s">
        <v>188</v>
      </c>
      <c r="B85" s="2" t="s">
        <v>189</v>
      </c>
      <c r="C85" s="8" t="s">
        <v>190</v>
      </c>
      <c r="D85">
        <v>25228</v>
      </c>
      <c r="E85" s="1">
        <v>45562</v>
      </c>
      <c r="F85">
        <v>25</v>
      </c>
      <c r="G85" t="s">
        <v>6</v>
      </c>
      <c r="H85" t="s">
        <v>7</v>
      </c>
      <c r="I85" t="s">
        <v>8</v>
      </c>
      <c r="J85" s="10">
        <v>1017149</v>
      </c>
      <c r="K85" s="10">
        <v>356002</v>
      </c>
      <c r="L85" s="7">
        <f>K85/J85</f>
        <v>0.34999985252898053</v>
      </c>
      <c r="M85" s="1">
        <v>44851</v>
      </c>
      <c r="N85" s="1">
        <v>45947</v>
      </c>
    </row>
    <row r="86" spans="1:14" ht="17.25" customHeight="1" x14ac:dyDescent="0.25">
      <c r="A86" s="8" t="s">
        <v>364</v>
      </c>
      <c r="B86" s="2" t="s">
        <v>365</v>
      </c>
      <c r="C86" s="8" t="s">
        <v>366</v>
      </c>
      <c r="E86" s="1">
        <v>45372</v>
      </c>
      <c r="F86" t="s">
        <v>298</v>
      </c>
      <c r="G86" t="s">
        <v>6</v>
      </c>
      <c r="H86" t="s">
        <v>332</v>
      </c>
      <c r="I86" t="s">
        <v>333</v>
      </c>
      <c r="J86" s="10">
        <v>20051613.100000001</v>
      </c>
      <c r="K86" s="10">
        <v>17884924.02</v>
      </c>
      <c r="L86" s="7">
        <f>K86/J86</f>
        <v>0.89194440022384025</v>
      </c>
      <c r="M86" s="1">
        <v>44958</v>
      </c>
      <c r="N86" s="1">
        <v>46630</v>
      </c>
    </row>
    <row r="87" spans="1:14" ht="17.25" customHeight="1" x14ac:dyDescent="0.25">
      <c r="A87" s="8" t="s">
        <v>460</v>
      </c>
      <c r="B87" s="2" t="s">
        <v>461</v>
      </c>
      <c r="C87" s="8" t="s">
        <v>462</v>
      </c>
      <c r="E87" s="1">
        <v>45639</v>
      </c>
      <c r="F87">
        <v>39</v>
      </c>
      <c r="G87" t="s">
        <v>6</v>
      </c>
      <c r="H87" t="s">
        <v>7</v>
      </c>
      <c r="I87" t="s">
        <v>8</v>
      </c>
      <c r="J87" s="10">
        <v>439698.52</v>
      </c>
      <c r="K87" s="10">
        <v>87939</v>
      </c>
      <c r="L87" s="7">
        <f>K87/J87</f>
        <v>0.1999983989029574</v>
      </c>
      <c r="M87" s="1">
        <v>45006</v>
      </c>
      <c r="N87" s="1">
        <v>45657</v>
      </c>
    </row>
    <row r="88" spans="1:14" ht="17.25" customHeight="1" x14ac:dyDescent="0.25">
      <c r="A88" s="8" t="s">
        <v>436</v>
      </c>
      <c r="B88" s="2" t="s">
        <v>437</v>
      </c>
      <c r="C88" s="8" t="s">
        <v>438</v>
      </c>
      <c r="E88" s="1">
        <v>45639</v>
      </c>
      <c r="F88">
        <v>70</v>
      </c>
      <c r="G88" t="s">
        <v>6</v>
      </c>
      <c r="H88" t="s">
        <v>7</v>
      </c>
      <c r="I88" t="s">
        <v>8</v>
      </c>
      <c r="J88" s="10">
        <v>1254339</v>
      </c>
      <c r="K88" s="10">
        <v>125433</v>
      </c>
      <c r="L88" s="7">
        <f>K88/J88</f>
        <v>9.9999282490618568E-2</v>
      </c>
      <c r="M88" s="1">
        <v>44638</v>
      </c>
      <c r="N88" s="1">
        <v>45351</v>
      </c>
    </row>
    <row r="89" spans="1:14" ht="17.25" customHeight="1" x14ac:dyDescent="0.25">
      <c r="A89" s="8" t="s">
        <v>160</v>
      </c>
      <c r="B89" t="s">
        <v>161</v>
      </c>
      <c r="C89" s="8" t="s">
        <v>162</v>
      </c>
      <c r="D89">
        <v>71081</v>
      </c>
      <c r="E89" s="1">
        <v>45618</v>
      </c>
      <c r="F89">
        <v>71</v>
      </c>
      <c r="G89" t="s">
        <v>6</v>
      </c>
      <c r="H89" t="s">
        <v>7</v>
      </c>
      <c r="I89" t="s">
        <v>8</v>
      </c>
      <c r="J89" s="10">
        <v>400370</v>
      </c>
      <c r="K89" s="10">
        <v>140129</v>
      </c>
      <c r="L89" s="7">
        <f>K89/J89</f>
        <v>0.34999875115518148</v>
      </c>
      <c r="M89" s="1">
        <v>44785</v>
      </c>
      <c r="N89" s="1">
        <v>45291</v>
      </c>
    </row>
    <row r="90" spans="1:14" ht="17.25" customHeight="1" x14ac:dyDescent="0.25">
      <c r="A90" s="8" t="s">
        <v>206</v>
      </c>
      <c r="B90" s="2" t="s">
        <v>207</v>
      </c>
      <c r="C90" s="8" t="s">
        <v>208</v>
      </c>
      <c r="D90">
        <v>39017</v>
      </c>
      <c r="E90" s="1">
        <v>45037</v>
      </c>
      <c r="F90">
        <v>39</v>
      </c>
      <c r="G90" t="s">
        <v>6</v>
      </c>
      <c r="H90" t="s">
        <v>179</v>
      </c>
      <c r="I90" t="s">
        <v>180</v>
      </c>
      <c r="J90" s="10">
        <v>1599977.89</v>
      </c>
      <c r="K90" s="10">
        <v>451593.19</v>
      </c>
      <c r="L90" s="7">
        <f>K90/J90</f>
        <v>0.28224964408726927</v>
      </c>
      <c r="M90" s="1">
        <v>44928</v>
      </c>
      <c r="N90" s="1">
        <v>46022</v>
      </c>
    </row>
    <row r="91" spans="1:14" ht="17.25" customHeight="1" x14ac:dyDescent="0.25">
      <c r="A91" s="8" t="s">
        <v>673</v>
      </c>
      <c r="B91" s="2" t="s">
        <v>674</v>
      </c>
      <c r="C91" s="8" t="s">
        <v>208</v>
      </c>
      <c r="D91">
        <v>39017</v>
      </c>
      <c r="E91" s="1">
        <v>45372</v>
      </c>
      <c r="F91">
        <v>39</v>
      </c>
      <c r="G91" t="s">
        <v>6</v>
      </c>
      <c r="H91" t="s">
        <v>179</v>
      </c>
      <c r="I91" t="s">
        <v>180</v>
      </c>
      <c r="J91" s="10">
        <v>200603.6</v>
      </c>
      <c r="K91" s="10">
        <v>120362</v>
      </c>
      <c r="L91" s="7">
        <f>K91/J91</f>
        <v>0.59999920240713522</v>
      </c>
      <c r="M91" s="1">
        <v>45292</v>
      </c>
      <c r="N91" s="1">
        <v>46022</v>
      </c>
    </row>
    <row r="92" spans="1:14" ht="17.25" customHeight="1" x14ac:dyDescent="0.25">
      <c r="A92" s="8" t="s">
        <v>408</v>
      </c>
      <c r="B92" s="2" t="s">
        <v>409</v>
      </c>
      <c r="C92" s="8" t="s">
        <v>410</v>
      </c>
      <c r="D92">
        <v>25512</v>
      </c>
      <c r="E92" s="1">
        <v>45618</v>
      </c>
      <c r="F92">
        <v>25</v>
      </c>
      <c r="G92" t="s">
        <v>6</v>
      </c>
      <c r="H92" t="s">
        <v>7</v>
      </c>
      <c r="I92" t="s">
        <v>8</v>
      </c>
      <c r="J92" s="10">
        <v>674000</v>
      </c>
      <c r="K92" s="10">
        <v>129400</v>
      </c>
      <c r="L92" s="7">
        <f>K92/J92</f>
        <v>0.19198813056379821</v>
      </c>
      <c r="M92" s="1">
        <v>44958</v>
      </c>
      <c r="N92" s="1">
        <v>45352</v>
      </c>
    </row>
    <row r="93" spans="1:14" ht="17.25" customHeight="1" x14ac:dyDescent="0.25">
      <c r="A93" s="8" t="s">
        <v>698</v>
      </c>
      <c r="B93" t="s">
        <v>718</v>
      </c>
      <c r="C93" s="8" t="s">
        <v>699</v>
      </c>
      <c r="E93" s="1">
        <v>45580</v>
      </c>
      <c r="F93">
        <v>71</v>
      </c>
      <c r="G93" t="s">
        <v>6</v>
      </c>
      <c r="H93" t="s">
        <v>152</v>
      </c>
      <c r="I93" t="s">
        <v>153</v>
      </c>
      <c r="J93" s="10">
        <v>1751621.1</v>
      </c>
      <c r="K93" s="10">
        <v>859538.77</v>
      </c>
      <c r="L93" s="7">
        <f>K93/J93</f>
        <v>0.49071044531263069</v>
      </c>
      <c r="M93" s="1">
        <v>45432</v>
      </c>
      <c r="N93" s="1">
        <v>45930</v>
      </c>
    </row>
    <row r="94" spans="1:14" ht="17.25" customHeight="1" x14ac:dyDescent="0.25">
      <c r="A94" s="8" t="s">
        <v>613</v>
      </c>
      <c r="B94" t="s">
        <v>614</v>
      </c>
      <c r="C94" s="8" t="s">
        <v>615</v>
      </c>
      <c r="D94">
        <v>90010</v>
      </c>
      <c r="E94" s="1">
        <v>45275</v>
      </c>
      <c r="F94" t="s">
        <v>105</v>
      </c>
      <c r="G94" t="s">
        <v>6</v>
      </c>
      <c r="H94" t="s">
        <v>288</v>
      </c>
      <c r="I94" t="s">
        <v>153</v>
      </c>
      <c r="J94" s="10">
        <v>129500</v>
      </c>
      <c r="K94" s="10">
        <v>64519.67</v>
      </c>
      <c r="L94" s="7">
        <f>K94/J94</f>
        <v>0.49822138996138993</v>
      </c>
      <c r="M94" s="1">
        <v>44927</v>
      </c>
      <c r="N94" s="1">
        <v>45291</v>
      </c>
    </row>
    <row r="95" spans="1:14" ht="17.25" customHeight="1" x14ac:dyDescent="0.25">
      <c r="A95" s="8" t="s">
        <v>728</v>
      </c>
      <c r="B95" s="2" t="s">
        <v>729</v>
      </c>
      <c r="C95" s="8" t="s">
        <v>615</v>
      </c>
      <c r="D95">
        <v>90010</v>
      </c>
      <c r="E95" s="1">
        <v>45562</v>
      </c>
      <c r="F95" t="s">
        <v>105</v>
      </c>
      <c r="G95" t="s">
        <v>6</v>
      </c>
      <c r="H95" t="s">
        <v>288</v>
      </c>
      <c r="I95" t="s">
        <v>153</v>
      </c>
      <c r="J95" s="10">
        <v>440720.7</v>
      </c>
      <c r="K95" s="10">
        <v>220000</v>
      </c>
      <c r="L95" s="7">
        <f>K95/J95</f>
        <v>0.49918236198118215</v>
      </c>
      <c r="M95" s="1">
        <v>45292</v>
      </c>
      <c r="N95" s="1">
        <v>46387</v>
      </c>
    </row>
    <row r="96" spans="1:14" ht="17.25" customHeight="1" x14ac:dyDescent="0.25">
      <c r="A96" s="8" t="s">
        <v>87</v>
      </c>
      <c r="B96" s="2" t="s">
        <v>88</v>
      </c>
      <c r="C96" s="8" t="s">
        <v>89</v>
      </c>
      <c r="D96">
        <v>89239</v>
      </c>
      <c r="E96" s="1">
        <v>45401</v>
      </c>
      <c r="F96">
        <v>89</v>
      </c>
      <c r="G96" t="s">
        <v>6</v>
      </c>
      <c r="H96" t="s">
        <v>7</v>
      </c>
      <c r="I96" t="s">
        <v>8</v>
      </c>
      <c r="J96" s="10">
        <v>536120</v>
      </c>
      <c r="K96" s="10">
        <v>97460</v>
      </c>
      <c r="L96" s="7">
        <f>K96/J96</f>
        <v>0.18178765947922107</v>
      </c>
      <c r="M96" s="1">
        <v>44673</v>
      </c>
      <c r="N96" s="1">
        <v>45777</v>
      </c>
    </row>
    <row r="97" spans="1:14" ht="17.25" customHeight="1" x14ac:dyDescent="0.25">
      <c r="A97" s="8" t="s">
        <v>469</v>
      </c>
      <c r="B97" s="2" t="s">
        <v>470</v>
      </c>
      <c r="C97" s="8" t="s">
        <v>471</v>
      </c>
      <c r="D97">
        <v>25056</v>
      </c>
      <c r="E97" s="1">
        <v>45254</v>
      </c>
      <c r="F97" t="s">
        <v>44</v>
      </c>
      <c r="G97" t="s">
        <v>6</v>
      </c>
      <c r="H97" t="s">
        <v>472</v>
      </c>
      <c r="I97" t="s">
        <v>473</v>
      </c>
      <c r="J97" s="10">
        <v>17500000</v>
      </c>
      <c r="K97" s="10">
        <v>10500000</v>
      </c>
      <c r="L97" s="7">
        <f>K97/J97</f>
        <v>0.6</v>
      </c>
      <c r="M97" s="1">
        <v>44927</v>
      </c>
      <c r="N97" s="1">
        <v>46203</v>
      </c>
    </row>
    <row r="98" spans="1:14" ht="17.25" customHeight="1" x14ac:dyDescent="0.25">
      <c r="A98" s="8" t="s">
        <v>141</v>
      </c>
      <c r="B98" t="s">
        <v>142</v>
      </c>
      <c r="C98" s="8" t="s">
        <v>143</v>
      </c>
      <c r="E98" s="1">
        <v>45324</v>
      </c>
      <c r="F98">
        <v>25</v>
      </c>
      <c r="G98" t="s">
        <v>6</v>
      </c>
      <c r="H98" t="s">
        <v>144</v>
      </c>
      <c r="I98" t="s">
        <v>145</v>
      </c>
      <c r="J98" s="10">
        <v>483303.1</v>
      </c>
      <c r="K98" s="10">
        <v>195000</v>
      </c>
      <c r="L98" s="7">
        <f>K98/J98</f>
        <v>0.40347351382600277</v>
      </c>
      <c r="M98" s="1">
        <v>44557</v>
      </c>
      <c r="N98" s="1">
        <v>45107</v>
      </c>
    </row>
    <row r="99" spans="1:14" ht="17.25" customHeight="1" x14ac:dyDescent="0.25">
      <c r="A99" s="8" t="s">
        <v>457</v>
      </c>
      <c r="B99" s="2" t="s">
        <v>458</v>
      </c>
      <c r="C99" s="8" t="s">
        <v>143</v>
      </c>
      <c r="E99" s="1">
        <v>45372</v>
      </c>
      <c r="F99">
        <v>25</v>
      </c>
      <c r="G99" t="s">
        <v>6</v>
      </c>
      <c r="H99" t="s">
        <v>459</v>
      </c>
      <c r="I99" t="s">
        <v>145</v>
      </c>
      <c r="J99" s="10">
        <v>592936.02</v>
      </c>
      <c r="K99" s="10">
        <v>208103.82</v>
      </c>
      <c r="L99" s="7">
        <f>K99/J99</f>
        <v>0.35097179624877572</v>
      </c>
      <c r="M99" s="1">
        <v>44866</v>
      </c>
      <c r="N99" s="1">
        <v>46387</v>
      </c>
    </row>
    <row r="100" spans="1:14" ht="17.25" customHeight="1" x14ac:dyDescent="0.25">
      <c r="A100" s="8" t="s">
        <v>424</v>
      </c>
      <c r="B100" s="2" t="s">
        <v>752</v>
      </c>
      <c r="C100" s="8" t="s">
        <v>412</v>
      </c>
      <c r="D100">
        <v>21231</v>
      </c>
      <c r="E100" s="1">
        <v>45639</v>
      </c>
      <c r="F100">
        <v>21</v>
      </c>
      <c r="G100" t="s">
        <v>6</v>
      </c>
      <c r="H100" t="s">
        <v>66</v>
      </c>
      <c r="I100" t="s">
        <v>172</v>
      </c>
      <c r="J100" s="10">
        <v>2510000</v>
      </c>
      <c r="K100" s="10">
        <v>1004000</v>
      </c>
      <c r="L100" s="7">
        <f>K100/J100</f>
        <v>0.4</v>
      </c>
      <c r="M100" s="1">
        <v>44480</v>
      </c>
      <c r="N100" s="1">
        <v>45838</v>
      </c>
    </row>
    <row r="101" spans="1:14" ht="17.25" customHeight="1" x14ac:dyDescent="0.25">
      <c r="A101" s="8" t="s">
        <v>411</v>
      </c>
      <c r="B101" s="2" t="s">
        <v>753</v>
      </c>
      <c r="C101" s="8" t="s">
        <v>412</v>
      </c>
      <c r="D101">
        <v>21231</v>
      </c>
      <c r="E101" s="1">
        <v>45562</v>
      </c>
      <c r="F101">
        <v>21</v>
      </c>
      <c r="G101" t="s">
        <v>6</v>
      </c>
      <c r="H101" t="s">
        <v>66</v>
      </c>
      <c r="I101" t="s">
        <v>172</v>
      </c>
      <c r="J101" s="10">
        <v>5985000</v>
      </c>
      <c r="K101" s="10">
        <v>2394000</v>
      </c>
      <c r="L101" s="7">
        <f>K101/J101</f>
        <v>0.4</v>
      </c>
      <c r="M101" s="1">
        <v>44487</v>
      </c>
      <c r="N101" s="1">
        <v>45838</v>
      </c>
    </row>
    <row r="102" spans="1:14" ht="17.25" customHeight="1" x14ac:dyDescent="0.25">
      <c r="A102" s="8" t="s">
        <v>423</v>
      </c>
      <c r="B102" s="2" t="s">
        <v>759</v>
      </c>
      <c r="C102" s="8" t="s">
        <v>412</v>
      </c>
      <c r="D102">
        <v>21231</v>
      </c>
      <c r="E102" s="1">
        <v>45639</v>
      </c>
      <c r="F102">
        <v>21</v>
      </c>
      <c r="G102" t="s">
        <v>6</v>
      </c>
      <c r="H102" t="s">
        <v>66</v>
      </c>
      <c r="I102" t="s">
        <v>172</v>
      </c>
      <c r="J102" s="10">
        <v>1595000</v>
      </c>
      <c r="K102" s="10">
        <v>638000</v>
      </c>
      <c r="L102" s="7">
        <f>K102/J102</f>
        <v>0.4</v>
      </c>
      <c r="M102" s="1">
        <v>44487</v>
      </c>
      <c r="N102" s="1">
        <v>45838</v>
      </c>
    </row>
    <row r="103" spans="1:14" ht="17.25" customHeight="1" x14ac:dyDescent="0.25">
      <c r="A103" s="8" t="s">
        <v>554</v>
      </c>
      <c r="B103" t="s">
        <v>555</v>
      </c>
      <c r="C103" s="8" t="s">
        <v>556</v>
      </c>
      <c r="D103">
        <v>39013</v>
      </c>
      <c r="E103" s="1">
        <v>45618</v>
      </c>
      <c r="F103">
        <v>39</v>
      </c>
      <c r="G103" t="s">
        <v>6</v>
      </c>
      <c r="H103" t="s">
        <v>139</v>
      </c>
      <c r="I103" t="s">
        <v>140</v>
      </c>
      <c r="J103" s="10">
        <v>1122992.1100000001</v>
      </c>
      <c r="K103" s="10">
        <v>250000</v>
      </c>
      <c r="L103" s="7">
        <f>K103/J103</f>
        <v>0.22261955161911154</v>
      </c>
      <c r="M103" s="1">
        <v>44754</v>
      </c>
      <c r="N103" s="1">
        <v>45443</v>
      </c>
    </row>
    <row r="104" spans="1:14" ht="17.25" customHeight="1" x14ac:dyDescent="0.25">
      <c r="A104" s="8" t="s">
        <v>240</v>
      </c>
      <c r="B104" s="2" t="s">
        <v>241</v>
      </c>
      <c r="C104" s="8" t="s">
        <v>239</v>
      </c>
      <c r="D104">
        <v>70550</v>
      </c>
      <c r="E104" s="1">
        <v>45275</v>
      </c>
      <c r="F104">
        <v>70</v>
      </c>
      <c r="G104" t="s">
        <v>6</v>
      </c>
      <c r="H104" t="s">
        <v>66</v>
      </c>
      <c r="I104" t="s">
        <v>172</v>
      </c>
      <c r="J104" s="10">
        <v>1401669.85</v>
      </c>
      <c r="K104" s="10">
        <v>208000</v>
      </c>
      <c r="L104" s="7">
        <f>K104/J104</f>
        <v>0.14839443111371767</v>
      </c>
      <c r="M104" s="1">
        <v>44896</v>
      </c>
      <c r="N104" s="1">
        <v>45566</v>
      </c>
    </row>
    <row r="105" spans="1:14" ht="17.25" customHeight="1" x14ac:dyDescent="0.25">
      <c r="A105" s="8" t="s">
        <v>299</v>
      </c>
      <c r="B105" s="2" t="s">
        <v>300</v>
      </c>
      <c r="C105" s="8" t="s">
        <v>239</v>
      </c>
      <c r="D105">
        <v>70550</v>
      </c>
      <c r="E105" s="1">
        <v>45463</v>
      </c>
      <c r="F105">
        <v>70</v>
      </c>
      <c r="G105" t="s">
        <v>6</v>
      </c>
      <c r="H105" t="s">
        <v>66</v>
      </c>
      <c r="I105" t="s">
        <v>67</v>
      </c>
      <c r="J105" s="10">
        <v>329873.83</v>
      </c>
      <c r="K105" s="10">
        <v>108000</v>
      </c>
      <c r="L105" s="7">
        <f>K105/J105</f>
        <v>0.32739790240407973</v>
      </c>
      <c r="M105" s="1">
        <v>44958</v>
      </c>
      <c r="N105" s="1">
        <v>45260</v>
      </c>
    </row>
    <row r="106" spans="1:14" ht="17.25" customHeight="1" x14ac:dyDescent="0.25">
      <c r="A106" s="8" t="s">
        <v>55</v>
      </c>
      <c r="B106" s="2" t="s">
        <v>56</v>
      </c>
      <c r="C106" s="8" t="s">
        <v>57</v>
      </c>
      <c r="D106">
        <v>71564</v>
      </c>
      <c r="E106" s="1">
        <v>45324</v>
      </c>
      <c r="F106">
        <v>71</v>
      </c>
      <c r="G106" t="s">
        <v>6</v>
      </c>
      <c r="H106" t="s">
        <v>7</v>
      </c>
      <c r="I106" t="s">
        <v>8</v>
      </c>
      <c r="J106" s="10">
        <v>4309667.9800000004</v>
      </c>
      <c r="K106" s="10">
        <v>379365</v>
      </c>
      <c r="L106" s="7">
        <f>K106/J106</f>
        <v>8.8026502682000102E-2</v>
      </c>
      <c r="M106" s="1">
        <v>44396</v>
      </c>
      <c r="N106" s="1">
        <v>45107</v>
      </c>
    </row>
    <row r="107" spans="1:14" ht="17.25" customHeight="1" x14ac:dyDescent="0.25">
      <c r="A107" s="8" t="s">
        <v>157</v>
      </c>
      <c r="B107" t="s">
        <v>158</v>
      </c>
      <c r="C107" s="8" t="s">
        <v>159</v>
      </c>
      <c r="D107">
        <v>21054</v>
      </c>
      <c r="E107" s="1">
        <v>45372</v>
      </c>
      <c r="F107">
        <v>21</v>
      </c>
      <c r="G107" t="s">
        <v>6</v>
      </c>
      <c r="H107" t="s">
        <v>7</v>
      </c>
      <c r="I107" t="s">
        <v>8</v>
      </c>
      <c r="J107" s="10">
        <v>315050</v>
      </c>
      <c r="K107" s="10">
        <v>63010</v>
      </c>
      <c r="L107" s="7">
        <f>K107/J107</f>
        <v>0.2</v>
      </c>
      <c r="M107" s="1">
        <v>44713</v>
      </c>
      <c r="N107" s="1">
        <v>45107</v>
      </c>
    </row>
    <row r="108" spans="1:14" ht="17.25" customHeight="1" x14ac:dyDescent="0.25">
      <c r="A108" s="8" t="s">
        <v>78</v>
      </c>
      <c r="B108" s="2" t="s">
        <v>79</v>
      </c>
      <c r="C108" s="8" t="s">
        <v>80</v>
      </c>
      <c r="D108">
        <v>58303</v>
      </c>
      <c r="E108" s="1">
        <v>45037</v>
      </c>
      <c r="F108">
        <v>58</v>
      </c>
      <c r="G108" t="s">
        <v>6</v>
      </c>
      <c r="H108" t="s">
        <v>7</v>
      </c>
      <c r="I108" t="s">
        <v>8</v>
      </c>
      <c r="J108" s="10">
        <v>184000</v>
      </c>
      <c r="K108" s="10">
        <v>56775</v>
      </c>
      <c r="L108" s="7">
        <f>K108/J108</f>
        <v>0.30855978260869565</v>
      </c>
      <c r="M108" s="1">
        <v>44650</v>
      </c>
      <c r="N108" s="1">
        <v>45137</v>
      </c>
    </row>
    <row r="109" spans="1:14" ht="17.25" customHeight="1" x14ac:dyDescent="0.25">
      <c r="A109" s="8" t="s">
        <v>58</v>
      </c>
      <c r="B109" s="2" t="s">
        <v>59</v>
      </c>
      <c r="C109" s="8" t="s">
        <v>60</v>
      </c>
      <c r="D109">
        <v>89418</v>
      </c>
      <c r="E109" s="1">
        <v>45254</v>
      </c>
      <c r="F109">
        <v>89</v>
      </c>
      <c r="G109" t="s">
        <v>6</v>
      </c>
      <c r="H109" t="s">
        <v>7</v>
      </c>
      <c r="I109" t="s">
        <v>8</v>
      </c>
      <c r="J109" s="10">
        <v>899276</v>
      </c>
      <c r="K109" s="10">
        <v>178747</v>
      </c>
      <c r="L109" s="7">
        <f>K109/J109</f>
        <v>0.19876767532993209</v>
      </c>
      <c r="M109" s="1">
        <v>44547</v>
      </c>
      <c r="N109" s="1">
        <v>45473</v>
      </c>
    </row>
    <row r="110" spans="1:14" ht="17.25" customHeight="1" x14ac:dyDescent="0.25">
      <c r="A110" s="8" t="s">
        <v>353</v>
      </c>
      <c r="B110" s="2" t="s">
        <v>354</v>
      </c>
      <c r="C110" s="8" t="s">
        <v>352</v>
      </c>
      <c r="D110">
        <v>21231</v>
      </c>
      <c r="E110" s="1">
        <v>45275</v>
      </c>
      <c r="F110" t="s">
        <v>61</v>
      </c>
      <c r="G110" t="s">
        <v>6</v>
      </c>
      <c r="H110" t="s">
        <v>332</v>
      </c>
      <c r="I110" t="s">
        <v>333</v>
      </c>
      <c r="J110" s="10">
        <v>594500</v>
      </c>
      <c r="K110" s="10">
        <v>314700</v>
      </c>
      <c r="L110" s="7">
        <f>K110/J110</f>
        <v>0.52935239697224556</v>
      </c>
      <c r="M110" s="1">
        <v>44197</v>
      </c>
      <c r="N110" s="1">
        <v>45688</v>
      </c>
    </row>
    <row r="111" spans="1:14" ht="17.25" customHeight="1" x14ac:dyDescent="0.25">
      <c r="A111" s="8" t="s">
        <v>351</v>
      </c>
      <c r="B111" s="2" t="s">
        <v>697</v>
      </c>
      <c r="C111" s="8" t="s">
        <v>352</v>
      </c>
      <c r="D111">
        <v>21231</v>
      </c>
      <c r="E111" s="1">
        <v>45639</v>
      </c>
      <c r="G111" t="s">
        <v>6</v>
      </c>
      <c r="H111" t="s">
        <v>394</v>
      </c>
      <c r="I111" t="s">
        <v>676</v>
      </c>
      <c r="J111" s="10">
        <v>523335</v>
      </c>
      <c r="K111" s="10">
        <v>235500.75</v>
      </c>
      <c r="L111" s="7">
        <f>K111/J111</f>
        <v>0.45</v>
      </c>
      <c r="M111" s="1">
        <v>44368</v>
      </c>
      <c r="N111" s="1">
        <v>45947</v>
      </c>
    </row>
    <row r="112" spans="1:14" ht="17.25" customHeight="1" x14ac:dyDescent="0.25">
      <c r="A112" s="8" t="s">
        <v>386</v>
      </c>
      <c r="B112" t="s">
        <v>387</v>
      </c>
      <c r="C112" s="8" t="s">
        <v>388</v>
      </c>
      <c r="D112">
        <v>71342</v>
      </c>
      <c r="E112" s="1">
        <v>45562</v>
      </c>
      <c r="F112">
        <v>71</v>
      </c>
      <c r="G112" t="s">
        <v>6</v>
      </c>
      <c r="H112" t="s">
        <v>197</v>
      </c>
      <c r="I112" t="s">
        <v>67</v>
      </c>
      <c r="J112" s="10">
        <v>1481429.88</v>
      </c>
      <c r="K112" s="10">
        <v>350000</v>
      </c>
      <c r="L112" s="7">
        <f>K112/J112</f>
        <v>0.23625822911037817</v>
      </c>
      <c r="M112" s="1">
        <v>44827</v>
      </c>
      <c r="N112" s="1">
        <v>45657</v>
      </c>
    </row>
    <row r="113" spans="1:14" ht="17.25" customHeight="1" x14ac:dyDescent="0.25">
      <c r="A113" s="8" t="s">
        <v>499</v>
      </c>
      <c r="B113" t="s">
        <v>500</v>
      </c>
      <c r="C113" s="8" t="s">
        <v>501</v>
      </c>
      <c r="D113">
        <v>21231</v>
      </c>
      <c r="E113" s="1">
        <v>45324</v>
      </c>
      <c r="F113">
        <v>89</v>
      </c>
      <c r="G113" t="s">
        <v>12</v>
      </c>
      <c r="H113" t="s">
        <v>256</v>
      </c>
      <c r="I113" t="s">
        <v>14</v>
      </c>
      <c r="J113" s="10">
        <v>902802.7</v>
      </c>
      <c r="K113" s="10">
        <v>383242.64</v>
      </c>
      <c r="L113" s="7">
        <f>K113/J113</f>
        <v>0.42450320540689568</v>
      </c>
      <c r="M113" s="1">
        <v>44562</v>
      </c>
      <c r="N113" s="1">
        <v>45291</v>
      </c>
    </row>
    <row r="114" spans="1:14" ht="17.25" customHeight="1" x14ac:dyDescent="0.25">
      <c r="A114" s="8" t="s">
        <v>504</v>
      </c>
      <c r="B114" t="s">
        <v>505</v>
      </c>
      <c r="C114" s="8" t="s">
        <v>501</v>
      </c>
      <c r="D114">
        <v>21231</v>
      </c>
      <c r="E114" s="1">
        <v>45352</v>
      </c>
      <c r="F114">
        <v>71</v>
      </c>
      <c r="G114" t="s">
        <v>12</v>
      </c>
      <c r="H114" t="s">
        <v>256</v>
      </c>
      <c r="I114" t="s">
        <v>14</v>
      </c>
      <c r="J114" s="10">
        <v>1123284.71</v>
      </c>
      <c r="K114" s="10">
        <v>377440.12</v>
      </c>
      <c r="L114" s="7">
        <f>K114/J114</f>
        <v>0.33601465117423346</v>
      </c>
      <c r="M114" s="1">
        <v>44562</v>
      </c>
      <c r="N114" s="1">
        <v>45291</v>
      </c>
    </row>
    <row r="115" spans="1:14" ht="17.25" customHeight="1" x14ac:dyDescent="0.25">
      <c r="A115" s="8" t="s">
        <v>710</v>
      </c>
      <c r="B115" s="2" t="s">
        <v>711</v>
      </c>
      <c r="C115" s="8" t="s">
        <v>501</v>
      </c>
      <c r="D115">
        <v>21231</v>
      </c>
      <c r="E115" s="1">
        <v>45580</v>
      </c>
      <c r="F115">
        <v>89</v>
      </c>
      <c r="G115" t="s">
        <v>12</v>
      </c>
      <c r="H115" t="s">
        <v>256</v>
      </c>
      <c r="I115" t="s">
        <v>14</v>
      </c>
      <c r="J115" s="10">
        <v>481720.13</v>
      </c>
      <c r="K115" s="10">
        <v>191165.41</v>
      </c>
      <c r="L115" s="7">
        <f>K115/J115</f>
        <v>0.39683915637903694</v>
      </c>
      <c r="M115" s="1">
        <v>45292</v>
      </c>
      <c r="N115" s="1">
        <v>45657</v>
      </c>
    </row>
    <row r="116" spans="1:14" ht="17.25" customHeight="1" x14ac:dyDescent="0.25">
      <c r="A116" s="8" t="s">
        <v>726</v>
      </c>
      <c r="B116" t="s">
        <v>727</v>
      </c>
      <c r="C116" s="8" t="s">
        <v>501</v>
      </c>
      <c r="D116">
        <v>21231</v>
      </c>
      <c r="E116" s="1">
        <v>45618</v>
      </c>
      <c r="F116">
        <v>71</v>
      </c>
      <c r="G116" t="s">
        <v>12</v>
      </c>
      <c r="H116" t="s">
        <v>256</v>
      </c>
      <c r="I116" t="s">
        <v>14</v>
      </c>
      <c r="J116" s="10">
        <v>692987.93</v>
      </c>
      <c r="K116" s="10">
        <v>255668.74</v>
      </c>
      <c r="L116" s="7">
        <f>K116/J116</f>
        <v>0.3689367865324869</v>
      </c>
      <c r="M116" s="1">
        <v>45292</v>
      </c>
      <c r="N116" s="1">
        <v>45657</v>
      </c>
    </row>
    <row r="117" spans="1:14" ht="17.25" customHeight="1" x14ac:dyDescent="0.25">
      <c r="A117" s="8" t="s">
        <v>414</v>
      </c>
      <c r="B117" s="2" t="s">
        <v>415</v>
      </c>
      <c r="C117" s="8" t="s">
        <v>416</v>
      </c>
      <c r="D117">
        <v>70447</v>
      </c>
      <c r="E117" s="1">
        <v>45372</v>
      </c>
      <c r="F117">
        <v>70</v>
      </c>
      <c r="G117" t="s">
        <v>6</v>
      </c>
      <c r="H117" t="s">
        <v>7</v>
      </c>
      <c r="I117" t="s">
        <v>8</v>
      </c>
      <c r="J117" s="10">
        <v>503000</v>
      </c>
      <c r="K117" s="10">
        <v>60600</v>
      </c>
      <c r="L117" s="7">
        <f>K117/J117</f>
        <v>0.12047713717693836</v>
      </c>
      <c r="M117" s="1">
        <v>44945</v>
      </c>
      <c r="N117" s="1">
        <v>45534</v>
      </c>
    </row>
    <row r="118" spans="1:14" ht="17.25" customHeight="1" x14ac:dyDescent="0.25">
      <c r="A118" s="8" t="s">
        <v>635</v>
      </c>
      <c r="B118" s="2" t="s">
        <v>636</v>
      </c>
      <c r="C118" s="8" t="s">
        <v>637</v>
      </c>
      <c r="D118">
        <v>25056</v>
      </c>
      <c r="E118" s="1">
        <v>45352</v>
      </c>
      <c r="F118">
        <v>25</v>
      </c>
      <c r="G118" t="s">
        <v>12</v>
      </c>
      <c r="H118" t="s">
        <v>256</v>
      </c>
      <c r="I118" t="s">
        <v>14</v>
      </c>
      <c r="J118" s="10">
        <v>485454.16</v>
      </c>
      <c r="K118" s="10">
        <v>144417.63</v>
      </c>
      <c r="L118" s="7">
        <f>K118/J118</f>
        <v>0.29748973620907898</v>
      </c>
      <c r="M118" s="1">
        <v>44927</v>
      </c>
      <c r="N118" s="1">
        <v>45291</v>
      </c>
    </row>
    <row r="119" spans="1:14" ht="17.25" customHeight="1" x14ac:dyDescent="0.25">
      <c r="A119" s="8" t="s">
        <v>737</v>
      </c>
      <c r="B119" t="s">
        <v>738</v>
      </c>
      <c r="C119" s="8" t="s">
        <v>637</v>
      </c>
      <c r="D119">
        <v>25056</v>
      </c>
      <c r="E119" s="1">
        <v>45580</v>
      </c>
      <c r="F119">
        <v>25</v>
      </c>
      <c r="G119" t="s">
        <v>12</v>
      </c>
      <c r="H119" t="s">
        <v>256</v>
      </c>
      <c r="I119" t="s">
        <v>14</v>
      </c>
      <c r="J119" s="10">
        <v>540903.12</v>
      </c>
      <c r="K119" s="10">
        <v>150849.72</v>
      </c>
      <c r="L119" s="7">
        <f>K119/J119</f>
        <v>0.27888491380859476</v>
      </c>
      <c r="M119" s="1">
        <v>45292</v>
      </c>
      <c r="N119" s="1">
        <v>45657</v>
      </c>
    </row>
    <row r="120" spans="1:14" ht="17.25" customHeight="1" x14ac:dyDescent="0.25">
      <c r="A120" s="8" t="s">
        <v>496</v>
      </c>
      <c r="B120" s="2" t="s">
        <v>497</v>
      </c>
      <c r="C120" s="8" t="s">
        <v>498</v>
      </c>
      <c r="D120">
        <v>21231</v>
      </c>
      <c r="E120" s="1">
        <v>45352</v>
      </c>
      <c r="F120">
        <v>21</v>
      </c>
      <c r="G120" t="s">
        <v>12</v>
      </c>
      <c r="H120" t="s">
        <v>256</v>
      </c>
      <c r="I120" t="s">
        <v>14</v>
      </c>
      <c r="J120" s="10">
        <v>1268638.32</v>
      </c>
      <c r="K120" s="10">
        <v>465473.77</v>
      </c>
      <c r="L120" s="7">
        <f>K120/J120</f>
        <v>0.36690817442752321</v>
      </c>
      <c r="M120" s="1">
        <v>44562</v>
      </c>
      <c r="N120" s="1">
        <v>45291</v>
      </c>
    </row>
    <row r="121" spans="1:14" ht="17.25" customHeight="1" x14ac:dyDescent="0.25">
      <c r="A121" s="8" t="s">
        <v>721</v>
      </c>
      <c r="B121" s="2" t="s">
        <v>722</v>
      </c>
      <c r="C121" s="8" t="s">
        <v>498</v>
      </c>
      <c r="D121">
        <v>21231</v>
      </c>
      <c r="E121" s="1">
        <v>45580</v>
      </c>
      <c r="F121">
        <v>21</v>
      </c>
      <c r="G121" t="s">
        <v>12</v>
      </c>
      <c r="H121" t="s">
        <v>256</v>
      </c>
      <c r="I121" t="s">
        <v>14</v>
      </c>
      <c r="J121" s="10">
        <v>727449.31</v>
      </c>
      <c r="K121" s="10">
        <v>267273.95</v>
      </c>
      <c r="L121" s="7">
        <f>K121/J121</f>
        <v>0.36741247304227975</v>
      </c>
      <c r="M121" s="1">
        <v>45292</v>
      </c>
      <c r="N121" s="1">
        <v>45657</v>
      </c>
    </row>
    <row r="122" spans="1:14" ht="17.25" customHeight="1" x14ac:dyDescent="0.25">
      <c r="A122" s="8" t="s">
        <v>395</v>
      </c>
      <c r="B122" s="2" t="s">
        <v>396</v>
      </c>
      <c r="C122" s="8" t="s">
        <v>397</v>
      </c>
      <c r="D122">
        <v>89418</v>
      </c>
      <c r="E122" s="1">
        <v>45562</v>
      </c>
      <c r="F122">
        <v>89</v>
      </c>
      <c r="G122" t="s">
        <v>6</v>
      </c>
      <c r="H122" t="s">
        <v>7</v>
      </c>
      <c r="I122" t="s">
        <v>8</v>
      </c>
      <c r="J122" s="10">
        <v>1320547</v>
      </c>
      <c r="K122" s="10">
        <v>462191</v>
      </c>
      <c r="L122" s="7">
        <f>K122/J122</f>
        <v>0.34999965923212123</v>
      </c>
      <c r="M122" s="1">
        <v>44830</v>
      </c>
      <c r="N122" s="1">
        <v>45657</v>
      </c>
    </row>
    <row r="123" spans="1:14" ht="17.25" customHeight="1" x14ac:dyDescent="0.25">
      <c r="A123" s="8" t="s">
        <v>625</v>
      </c>
      <c r="B123" s="2" t="s">
        <v>626</v>
      </c>
      <c r="C123" s="8" t="s">
        <v>627</v>
      </c>
      <c r="D123">
        <v>71270</v>
      </c>
      <c r="E123" s="1">
        <v>45580</v>
      </c>
      <c r="F123">
        <v>71</v>
      </c>
      <c r="G123" t="s">
        <v>6</v>
      </c>
      <c r="H123" t="s">
        <v>248</v>
      </c>
      <c r="I123" t="s">
        <v>249</v>
      </c>
      <c r="J123" s="10">
        <v>612204.61</v>
      </c>
      <c r="K123" s="10">
        <v>309503.26</v>
      </c>
      <c r="L123" s="7">
        <f>K123/J123</f>
        <v>0.50555525872305995</v>
      </c>
      <c r="M123" s="1">
        <v>44896</v>
      </c>
      <c r="N123" s="1">
        <v>45648</v>
      </c>
    </row>
    <row r="124" spans="1:14" ht="17.25" customHeight="1" x14ac:dyDescent="0.25">
      <c r="A124" s="8" t="s">
        <v>325</v>
      </c>
      <c r="B124" t="s">
        <v>326</v>
      </c>
      <c r="C124" s="8" t="s">
        <v>327</v>
      </c>
      <c r="D124">
        <v>89024</v>
      </c>
      <c r="E124" s="1">
        <v>45275</v>
      </c>
      <c r="F124">
        <v>89</v>
      </c>
      <c r="G124" t="s">
        <v>6</v>
      </c>
      <c r="H124" t="s">
        <v>248</v>
      </c>
      <c r="I124" t="s">
        <v>145</v>
      </c>
      <c r="J124" s="10">
        <v>123660.97</v>
      </c>
      <c r="K124" s="10">
        <v>74196.58</v>
      </c>
      <c r="L124" s="7">
        <f>K124/J124</f>
        <v>0.59999998382674824</v>
      </c>
      <c r="M124" s="1">
        <v>44896</v>
      </c>
      <c r="N124" s="1">
        <v>45291</v>
      </c>
    </row>
    <row r="125" spans="1:14" ht="17.25" customHeight="1" x14ac:dyDescent="0.25">
      <c r="A125" s="8" t="s">
        <v>328</v>
      </c>
      <c r="B125" s="2" t="s">
        <v>329</v>
      </c>
      <c r="C125" s="8" t="s">
        <v>327</v>
      </c>
      <c r="D125">
        <v>89024</v>
      </c>
      <c r="E125" s="1">
        <v>45562</v>
      </c>
      <c r="F125">
        <v>89</v>
      </c>
      <c r="G125" t="s">
        <v>6</v>
      </c>
      <c r="H125" t="s">
        <v>144</v>
      </c>
      <c r="I125" t="s">
        <v>180</v>
      </c>
      <c r="J125" s="10">
        <v>800303.17</v>
      </c>
      <c r="K125" s="10">
        <v>427768.59</v>
      </c>
      <c r="L125" s="7">
        <f>K125/J125</f>
        <v>0.53450817894423686</v>
      </c>
      <c r="M125" s="1">
        <v>44896</v>
      </c>
      <c r="N125" s="1">
        <v>45291</v>
      </c>
    </row>
    <row r="126" spans="1:14" ht="17.25" customHeight="1" x14ac:dyDescent="0.25">
      <c r="A126" s="8" t="s">
        <v>466</v>
      </c>
      <c r="B126" s="2" t="s">
        <v>467</v>
      </c>
      <c r="C126" s="8" t="s">
        <v>468</v>
      </c>
      <c r="E126" s="1">
        <v>45639</v>
      </c>
      <c r="F126">
        <v>21</v>
      </c>
      <c r="G126" t="s">
        <v>6</v>
      </c>
      <c r="H126" t="s">
        <v>248</v>
      </c>
      <c r="I126" t="s">
        <v>249</v>
      </c>
      <c r="J126" s="10">
        <v>505138.52</v>
      </c>
      <c r="K126" s="10">
        <v>261982.62</v>
      </c>
      <c r="L126" s="7">
        <f>K126/J126</f>
        <v>0.5186352052502351</v>
      </c>
      <c r="M126" s="1">
        <v>44855</v>
      </c>
      <c r="N126" s="1">
        <v>45657</v>
      </c>
    </row>
    <row r="127" spans="1:14" ht="17.25" customHeight="1" x14ac:dyDescent="0.25">
      <c r="A127" s="8" t="s">
        <v>245</v>
      </c>
      <c r="B127" s="2" t="s">
        <v>246</v>
      </c>
      <c r="C127" s="8" t="s">
        <v>247</v>
      </c>
      <c r="D127">
        <v>89319</v>
      </c>
      <c r="E127" s="1">
        <v>45275</v>
      </c>
      <c r="F127">
        <v>89</v>
      </c>
      <c r="G127" t="s">
        <v>6</v>
      </c>
      <c r="H127" t="s">
        <v>248</v>
      </c>
      <c r="I127" t="s">
        <v>249</v>
      </c>
      <c r="J127" s="10">
        <v>586046.21</v>
      </c>
      <c r="K127" s="10">
        <v>73964</v>
      </c>
      <c r="L127" s="7">
        <f>K127/J127</f>
        <v>0.12620847765571253</v>
      </c>
      <c r="M127" s="1">
        <v>44197</v>
      </c>
      <c r="N127" s="1">
        <v>45138</v>
      </c>
    </row>
    <row r="128" spans="1:14" ht="17.25" customHeight="1" x14ac:dyDescent="0.25">
      <c r="A128" s="8" t="s">
        <v>454</v>
      </c>
      <c r="B128" s="2" t="s">
        <v>455</v>
      </c>
      <c r="C128" s="8" t="s">
        <v>456</v>
      </c>
      <c r="E128" s="1">
        <v>45580</v>
      </c>
      <c r="F128">
        <v>89</v>
      </c>
      <c r="G128" t="s">
        <v>6</v>
      </c>
      <c r="H128" t="s">
        <v>7</v>
      </c>
      <c r="I128" t="s">
        <v>8</v>
      </c>
      <c r="J128" s="10">
        <v>217360</v>
      </c>
      <c r="K128" s="10">
        <v>76076</v>
      </c>
      <c r="L128" s="7">
        <f>K128/J128</f>
        <v>0.35</v>
      </c>
      <c r="M128" s="1">
        <v>44802</v>
      </c>
      <c r="N128" s="1">
        <v>45657</v>
      </c>
    </row>
    <row r="129" spans="1:14" ht="17.25" customHeight="1" x14ac:dyDescent="0.25">
      <c r="A129" s="8" t="s">
        <v>166</v>
      </c>
      <c r="B129" s="2" t="s">
        <v>167</v>
      </c>
      <c r="C129" s="8" t="s">
        <v>168</v>
      </c>
      <c r="D129">
        <v>71221</v>
      </c>
      <c r="E129" s="1">
        <v>45618</v>
      </c>
      <c r="F129">
        <v>71</v>
      </c>
      <c r="G129" t="s">
        <v>6</v>
      </c>
      <c r="H129" t="s">
        <v>7</v>
      </c>
      <c r="I129" t="s">
        <v>8</v>
      </c>
      <c r="J129" s="10">
        <v>762000</v>
      </c>
      <c r="K129" s="10">
        <v>228600</v>
      </c>
      <c r="L129" s="7">
        <f>K129/J129</f>
        <v>0.3</v>
      </c>
      <c r="M129" s="1">
        <v>44763</v>
      </c>
      <c r="N129" s="1">
        <v>45291</v>
      </c>
    </row>
    <row r="130" spans="1:14" ht="17.25" customHeight="1" x14ac:dyDescent="0.25">
      <c r="A130" s="8" t="s">
        <v>74</v>
      </c>
      <c r="B130" s="2" t="s">
        <v>75</v>
      </c>
      <c r="C130" s="8" t="s">
        <v>76</v>
      </c>
      <c r="D130">
        <v>89046</v>
      </c>
      <c r="E130" s="1">
        <v>45401</v>
      </c>
      <c r="F130">
        <v>89</v>
      </c>
      <c r="G130" t="s">
        <v>6</v>
      </c>
      <c r="H130" t="s">
        <v>7</v>
      </c>
      <c r="I130" t="s">
        <v>8</v>
      </c>
      <c r="J130" s="10">
        <v>650000</v>
      </c>
      <c r="K130" s="10">
        <v>130000</v>
      </c>
      <c r="L130" s="7">
        <f>K130/J130</f>
        <v>0.2</v>
      </c>
      <c r="M130" s="1">
        <v>44648</v>
      </c>
      <c r="N130" s="1">
        <v>45747</v>
      </c>
    </row>
    <row r="131" spans="1:14" ht="17.25" customHeight="1" x14ac:dyDescent="0.25">
      <c r="A131" s="8" t="s">
        <v>529</v>
      </c>
      <c r="B131" s="2" t="s">
        <v>530</v>
      </c>
      <c r="C131" s="8" t="s">
        <v>531</v>
      </c>
      <c r="D131">
        <v>89348</v>
      </c>
      <c r="E131" s="1">
        <v>45618</v>
      </c>
      <c r="F131">
        <v>89</v>
      </c>
      <c r="G131" t="s">
        <v>6</v>
      </c>
      <c r="H131" t="s">
        <v>7</v>
      </c>
      <c r="I131" t="s">
        <v>8</v>
      </c>
      <c r="J131" s="10">
        <v>1634451</v>
      </c>
      <c r="K131" s="10">
        <v>572057</v>
      </c>
      <c r="L131" s="7">
        <f>K131/J131</f>
        <v>0.34999947994770109</v>
      </c>
      <c r="M131" s="1">
        <v>45092</v>
      </c>
      <c r="N131" s="1">
        <v>45838</v>
      </c>
    </row>
    <row r="132" spans="1:14" ht="17.25" customHeight="1" x14ac:dyDescent="0.25">
      <c r="A132" s="8" t="s">
        <v>229</v>
      </c>
      <c r="B132" s="2" t="s">
        <v>230</v>
      </c>
      <c r="C132" s="8" t="s">
        <v>231</v>
      </c>
      <c r="D132">
        <v>39193</v>
      </c>
      <c r="E132" s="1">
        <v>45562</v>
      </c>
      <c r="F132">
        <v>39</v>
      </c>
      <c r="G132" t="s">
        <v>6</v>
      </c>
      <c r="H132" t="s">
        <v>7</v>
      </c>
      <c r="I132" t="s">
        <v>8</v>
      </c>
      <c r="J132" s="10">
        <v>281270</v>
      </c>
      <c r="K132" s="10">
        <v>84493</v>
      </c>
      <c r="L132" s="7">
        <f>K132/J132</f>
        <v>0.30039819390621109</v>
      </c>
      <c r="M132" s="1">
        <v>44909</v>
      </c>
      <c r="N132" s="1">
        <v>45657</v>
      </c>
    </row>
    <row r="133" spans="1:14" ht="17.25" customHeight="1" x14ac:dyDescent="0.25">
      <c r="A133" s="8" t="s">
        <v>398</v>
      </c>
      <c r="B133" s="2" t="s">
        <v>399</v>
      </c>
      <c r="C133" s="8" t="s">
        <v>65</v>
      </c>
      <c r="D133">
        <v>25388</v>
      </c>
      <c r="E133" s="1">
        <v>45463</v>
      </c>
      <c r="F133">
        <v>25</v>
      </c>
      <c r="G133" t="s">
        <v>6</v>
      </c>
      <c r="H133" t="s">
        <v>66</v>
      </c>
      <c r="I133" t="s">
        <v>172</v>
      </c>
      <c r="J133" s="10">
        <v>339735.55</v>
      </c>
      <c r="K133" s="10">
        <v>135894.22</v>
      </c>
      <c r="L133" s="7">
        <f>K133/J133</f>
        <v>0.4</v>
      </c>
      <c r="M133" s="1">
        <v>44265</v>
      </c>
      <c r="N133" s="1">
        <v>45107</v>
      </c>
    </row>
    <row r="134" spans="1:14" ht="17.25" customHeight="1" x14ac:dyDescent="0.25">
      <c r="A134" s="8" t="s">
        <v>448</v>
      </c>
      <c r="B134" t="s">
        <v>449</v>
      </c>
      <c r="C134" s="8" t="s">
        <v>65</v>
      </c>
      <c r="D134">
        <v>25388</v>
      </c>
      <c r="E134" s="1">
        <v>45562</v>
      </c>
      <c r="F134">
        <v>25</v>
      </c>
      <c r="G134" t="s">
        <v>6</v>
      </c>
      <c r="H134" t="s">
        <v>66</v>
      </c>
      <c r="I134" t="s">
        <v>172</v>
      </c>
      <c r="J134" s="10">
        <v>311822.61</v>
      </c>
      <c r="K134" s="10">
        <v>88318.43</v>
      </c>
      <c r="L134" s="7">
        <f>K134/J134</f>
        <v>0.28323292528402605</v>
      </c>
      <c r="M134" s="1">
        <v>44300</v>
      </c>
      <c r="N134" s="1">
        <v>45099</v>
      </c>
    </row>
    <row r="135" spans="1:14" ht="17.25" customHeight="1" x14ac:dyDescent="0.25">
      <c r="A135" s="8" t="s">
        <v>479</v>
      </c>
      <c r="B135" s="2" t="s">
        <v>480</v>
      </c>
      <c r="C135" s="8" t="s">
        <v>65</v>
      </c>
      <c r="D135">
        <v>25388</v>
      </c>
      <c r="E135" s="1">
        <v>45562</v>
      </c>
      <c r="F135">
        <v>25</v>
      </c>
      <c r="G135" t="s">
        <v>6</v>
      </c>
      <c r="H135" t="s">
        <v>66</v>
      </c>
      <c r="I135" t="s">
        <v>172</v>
      </c>
      <c r="J135" s="10">
        <v>1090765.42</v>
      </c>
      <c r="K135" s="10">
        <v>256000</v>
      </c>
      <c r="L135" s="7">
        <f>K135/J135</f>
        <v>0.23469757594625618</v>
      </c>
      <c r="M135" s="1">
        <v>44649</v>
      </c>
      <c r="N135" s="1">
        <v>45908</v>
      </c>
    </row>
    <row r="136" spans="1:14" ht="17.25" customHeight="1" x14ac:dyDescent="0.25">
      <c r="A136" s="8" t="s">
        <v>517</v>
      </c>
      <c r="B136" s="2" t="s">
        <v>518</v>
      </c>
      <c r="C136" s="8" t="s">
        <v>65</v>
      </c>
      <c r="D136">
        <v>25388</v>
      </c>
      <c r="E136" s="1">
        <v>45562</v>
      </c>
      <c r="F136">
        <v>25</v>
      </c>
      <c r="G136" t="s">
        <v>6</v>
      </c>
      <c r="H136" t="s">
        <v>66</v>
      </c>
      <c r="I136" t="s">
        <v>172</v>
      </c>
      <c r="J136" s="10">
        <v>3834688.31</v>
      </c>
      <c r="K136" s="10">
        <v>384000</v>
      </c>
      <c r="L136" s="7">
        <f>K136/J136</f>
        <v>0.10013851686422984</v>
      </c>
      <c r="M136" s="1">
        <v>44197</v>
      </c>
      <c r="N136" s="1">
        <v>45431</v>
      </c>
    </row>
    <row r="137" spans="1:14" ht="17.25" customHeight="1" x14ac:dyDescent="0.25">
      <c r="A137" s="8" t="s">
        <v>522</v>
      </c>
      <c r="B137" s="2" t="s">
        <v>523</v>
      </c>
      <c r="C137" s="8" t="s">
        <v>65</v>
      </c>
      <c r="D137">
        <v>25388</v>
      </c>
      <c r="E137" s="1">
        <v>45562</v>
      </c>
      <c r="F137">
        <v>25</v>
      </c>
      <c r="G137" t="s">
        <v>6</v>
      </c>
      <c r="H137" t="s">
        <v>66</v>
      </c>
      <c r="I137" t="s">
        <v>172</v>
      </c>
      <c r="J137" s="10">
        <v>971716.85</v>
      </c>
      <c r="K137" s="10">
        <v>196000</v>
      </c>
      <c r="L137" s="7">
        <f>K137/J137</f>
        <v>0.20170484848544101</v>
      </c>
      <c r="M137" s="1">
        <v>44594</v>
      </c>
      <c r="N137" s="1">
        <v>45551</v>
      </c>
    </row>
    <row r="138" spans="1:14" ht="17.25" customHeight="1" x14ac:dyDescent="0.25">
      <c r="A138" s="8" t="s">
        <v>524</v>
      </c>
      <c r="B138" s="2" t="s">
        <v>525</v>
      </c>
      <c r="C138" s="8" t="s">
        <v>65</v>
      </c>
      <c r="D138">
        <v>25388</v>
      </c>
      <c r="E138" s="1">
        <v>45618</v>
      </c>
      <c r="F138">
        <v>25</v>
      </c>
      <c r="G138" t="s">
        <v>6</v>
      </c>
      <c r="H138" t="s">
        <v>66</v>
      </c>
      <c r="I138" t="s">
        <v>172</v>
      </c>
      <c r="J138" s="10">
        <v>588660.18999999994</v>
      </c>
      <c r="K138" s="10">
        <v>120000</v>
      </c>
      <c r="L138" s="7">
        <f>K138/J138</f>
        <v>0.20385275246827889</v>
      </c>
      <c r="M138" s="1">
        <v>44197</v>
      </c>
      <c r="N138" s="1">
        <v>45199</v>
      </c>
    </row>
    <row r="139" spans="1:14" ht="17.25" customHeight="1" x14ac:dyDescent="0.25">
      <c r="A139" s="8" t="s">
        <v>618</v>
      </c>
      <c r="B139" s="2" t="s">
        <v>619</v>
      </c>
      <c r="C139" s="8" t="s">
        <v>65</v>
      </c>
      <c r="D139">
        <v>25388</v>
      </c>
      <c r="E139" s="1">
        <v>45580</v>
      </c>
      <c r="F139">
        <v>25</v>
      </c>
      <c r="G139" t="s">
        <v>6</v>
      </c>
      <c r="H139" t="s">
        <v>66</v>
      </c>
      <c r="I139" t="s">
        <v>172</v>
      </c>
      <c r="J139" s="10">
        <v>539732.55000000005</v>
      </c>
      <c r="K139" s="10">
        <v>68000</v>
      </c>
      <c r="L139" s="7">
        <f>K139/J139</f>
        <v>0.12598832514362898</v>
      </c>
      <c r="M139" s="1">
        <v>44687</v>
      </c>
      <c r="N139" s="1">
        <v>45427</v>
      </c>
    </row>
    <row r="140" spans="1:14" ht="17.25" customHeight="1" x14ac:dyDescent="0.25">
      <c r="A140" s="8" t="s">
        <v>181</v>
      </c>
      <c r="B140" s="2" t="s">
        <v>182</v>
      </c>
      <c r="C140" s="8" t="s">
        <v>183</v>
      </c>
      <c r="D140">
        <v>90032</v>
      </c>
      <c r="E140" s="1">
        <v>45463</v>
      </c>
      <c r="F140">
        <v>90</v>
      </c>
      <c r="G140" t="s">
        <v>6</v>
      </c>
      <c r="H140" t="s">
        <v>7</v>
      </c>
      <c r="I140" t="s">
        <v>8</v>
      </c>
      <c r="J140" s="10">
        <v>589702.5</v>
      </c>
      <c r="K140" s="10">
        <v>117940.5</v>
      </c>
      <c r="L140" s="7">
        <f>K140/J140</f>
        <v>0.2</v>
      </c>
      <c r="M140" s="1">
        <v>44847</v>
      </c>
      <c r="N140" s="1">
        <v>46022</v>
      </c>
    </row>
    <row r="141" spans="1:14" ht="17.25" customHeight="1" x14ac:dyDescent="0.25">
      <c r="A141" s="8" t="s">
        <v>526</v>
      </c>
      <c r="B141" s="2" t="s">
        <v>527</v>
      </c>
      <c r="C141" s="8" t="s">
        <v>528</v>
      </c>
      <c r="D141">
        <v>90010</v>
      </c>
      <c r="E141" s="1">
        <v>45463</v>
      </c>
      <c r="F141">
        <v>90</v>
      </c>
      <c r="G141" t="s">
        <v>6</v>
      </c>
      <c r="H141" t="s">
        <v>66</v>
      </c>
      <c r="I141" t="s">
        <v>172</v>
      </c>
      <c r="J141" s="10">
        <v>6027480.71</v>
      </c>
      <c r="K141" s="10">
        <v>1432000</v>
      </c>
      <c r="L141" s="7">
        <f>K141/J141</f>
        <v>0.23757852889088715</v>
      </c>
      <c r="M141" s="1">
        <v>44501</v>
      </c>
      <c r="N141" s="1">
        <v>45170</v>
      </c>
    </row>
    <row r="142" spans="1:14" ht="17.25" customHeight="1" x14ac:dyDescent="0.25">
      <c r="A142" s="8" t="s">
        <v>337</v>
      </c>
      <c r="B142" t="s">
        <v>338</v>
      </c>
      <c r="C142" s="8" t="s">
        <v>339</v>
      </c>
      <c r="D142">
        <v>21231</v>
      </c>
      <c r="E142" s="1">
        <v>45275</v>
      </c>
      <c r="F142">
        <v>21</v>
      </c>
      <c r="G142" t="s">
        <v>6</v>
      </c>
      <c r="H142" t="s">
        <v>332</v>
      </c>
      <c r="I142" t="s">
        <v>333</v>
      </c>
      <c r="J142" s="10">
        <v>2852280.29</v>
      </c>
      <c r="K142" s="10">
        <v>2139210.2200000002</v>
      </c>
      <c r="L142" s="7">
        <f>K142/J142</f>
        <v>0.75000000087649177</v>
      </c>
      <c r="M142" s="1">
        <v>44956</v>
      </c>
      <c r="N142" s="1">
        <v>46905</v>
      </c>
    </row>
    <row r="143" spans="1:14" ht="17.25" customHeight="1" x14ac:dyDescent="0.25">
      <c r="A143" s="8" t="s">
        <v>232</v>
      </c>
      <c r="B143" s="2" t="s">
        <v>233</v>
      </c>
      <c r="C143" s="8" t="s">
        <v>234</v>
      </c>
      <c r="D143">
        <v>25056</v>
      </c>
      <c r="E143" s="1">
        <v>45562</v>
      </c>
      <c r="F143">
        <v>21</v>
      </c>
      <c r="G143" t="s">
        <v>6</v>
      </c>
      <c r="H143" t="s">
        <v>205</v>
      </c>
      <c r="I143" t="s">
        <v>180</v>
      </c>
      <c r="J143" s="10">
        <v>231995.25</v>
      </c>
      <c r="K143" s="10">
        <v>92797.89</v>
      </c>
      <c r="L143" s="7">
        <f>K143/J143</f>
        <v>0.39999909480905321</v>
      </c>
      <c r="M143" s="1">
        <v>44562</v>
      </c>
      <c r="N143" s="1">
        <v>45595</v>
      </c>
    </row>
    <row r="144" spans="1:14" ht="17.25" customHeight="1" x14ac:dyDescent="0.25">
      <c r="A144" s="8" t="s">
        <v>547</v>
      </c>
      <c r="B144" s="2" t="s">
        <v>548</v>
      </c>
      <c r="C144" s="8" t="s">
        <v>234</v>
      </c>
      <c r="D144">
        <v>25056</v>
      </c>
      <c r="E144" s="1">
        <v>45562</v>
      </c>
      <c r="F144">
        <v>21</v>
      </c>
      <c r="G144" t="s">
        <v>6</v>
      </c>
      <c r="H144" t="s">
        <v>205</v>
      </c>
      <c r="I144" t="s">
        <v>180</v>
      </c>
      <c r="J144" s="10">
        <v>177513.56</v>
      </c>
      <c r="K144" s="10">
        <v>71005.78</v>
      </c>
      <c r="L144" s="7">
        <f>K144/J144</f>
        <v>0.40000200548059539</v>
      </c>
      <c r="M144" s="1">
        <v>44927</v>
      </c>
      <c r="N144" s="1">
        <v>45565</v>
      </c>
    </row>
    <row r="145" spans="1:14" ht="17.25" customHeight="1" x14ac:dyDescent="0.25">
      <c r="A145" s="8" t="s">
        <v>754</v>
      </c>
      <c r="B145" s="2" t="s">
        <v>755</v>
      </c>
      <c r="C145" s="8" t="s">
        <v>413</v>
      </c>
      <c r="D145">
        <v>21231</v>
      </c>
      <c r="E145" s="1">
        <v>45580</v>
      </c>
      <c r="F145">
        <v>21</v>
      </c>
      <c r="G145" t="s">
        <v>6</v>
      </c>
      <c r="H145" t="s">
        <v>66</v>
      </c>
      <c r="I145" t="s">
        <v>172</v>
      </c>
      <c r="J145" s="10">
        <v>2140000</v>
      </c>
      <c r="K145" s="10">
        <v>856000</v>
      </c>
      <c r="L145" s="7">
        <f>K145/J145</f>
        <v>0.4</v>
      </c>
      <c r="M145" s="1">
        <v>44368</v>
      </c>
      <c r="N145" s="1">
        <v>45561</v>
      </c>
    </row>
    <row r="146" spans="1:14" ht="17.25" customHeight="1" x14ac:dyDescent="0.25">
      <c r="A146" s="8" t="s">
        <v>215</v>
      </c>
      <c r="B146" s="2" t="s">
        <v>216</v>
      </c>
      <c r="C146" s="8" t="s">
        <v>217</v>
      </c>
      <c r="E146" s="1">
        <v>45436</v>
      </c>
      <c r="F146">
        <v>25</v>
      </c>
      <c r="G146" t="s">
        <v>6</v>
      </c>
      <c r="H146" t="s">
        <v>7</v>
      </c>
      <c r="I146" t="s">
        <v>8</v>
      </c>
      <c r="J146" s="10">
        <v>651735</v>
      </c>
      <c r="K146" s="10">
        <v>162933.75</v>
      </c>
      <c r="L146" s="7">
        <f>K146/J146</f>
        <v>0.25</v>
      </c>
      <c r="M146" s="1">
        <v>44902</v>
      </c>
      <c r="N146" s="1">
        <v>45260</v>
      </c>
    </row>
    <row r="147" spans="1:14" ht="17.25" customHeight="1" x14ac:dyDescent="0.25">
      <c r="A147" s="8" t="s">
        <v>68</v>
      </c>
      <c r="B147" t="s">
        <v>69</v>
      </c>
      <c r="C147" s="8" t="s">
        <v>70</v>
      </c>
      <c r="D147">
        <v>58238</v>
      </c>
      <c r="E147" s="1">
        <v>45037</v>
      </c>
      <c r="F147">
        <v>58</v>
      </c>
      <c r="G147" t="s">
        <v>6</v>
      </c>
      <c r="H147" t="s">
        <v>7</v>
      </c>
      <c r="I147" t="s">
        <v>8</v>
      </c>
      <c r="J147" s="10">
        <v>265000</v>
      </c>
      <c r="K147" s="10">
        <v>79500</v>
      </c>
      <c r="L147" s="7">
        <f>K147/J147</f>
        <v>0.3</v>
      </c>
      <c r="M147" s="1">
        <v>44627</v>
      </c>
      <c r="N147" s="1">
        <v>45381</v>
      </c>
    </row>
    <row r="148" spans="1:14" ht="17.25" customHeight="1" x14ac:dyDescent="0.25">
      <c r="A148" s="8" t="s">
        <v>389</v>
      </c>
      <c r="B148" s="2" t="s">
        <v>390</v>
      </c>
      <c r="C148" s="8" t="s">
        <v>385</v>
      </c>
      <c r="D148">
        <v>21346</v>
      </c>
      <c r="E148" s="1">
        <v>45190</v>
      </c>
      <c r="F148">
        <v>21</v>
      </c>
      <c r="G148" t="s">
        <v>6</v>
      </c>
      <c r="H148" t="s">
        <v>179</v>
      </c>
      <c r="I148" t="s">
        <v>180</v>
      </c>
      <c r="J148" s="10">
        <v>403548.59</v>
      </c>
      <c r="K148" s="10">
        <v>242129.15</v>
      </c>
      <c r="L148" s="7">
        <f>K148/J148</f>
        <v>0.59999999008793459</v>
      </c>
      <c r="M148" s="1">
        <v>45170</v>
      </c>
      <c r="N148" s="1">
        <v>46265</v>
      </c>
    </row>
    <row r="149" spans="1:14" ht="17.25" customHeight="1" x14ac:dyDescent="0.25">
      <c r="A149" s="8" t="s">
        <v>400</v>
      </c>
      <c r="B149" t="s">
        <v>401</v>
      </c>
      <c r="C149" s="8" t="s">
        <v>385</v>
      </c>
      <c r="D149">
        <v>21346</v>
      </c>
      <c r="E149" s="1">
        <v>45190</v>
      </c>
      <c r="F149">
        <v>21</v>
      </c>
      <c r="G149" t="s">
        <v>6</v>
      </c>
      <c r="H149" t="s">
        <v>179</v>
      </c>
      <c r="I149" t="s">
        <v>180</v>
      </c>
      <c r="J149" s="10">
        <v>376165.15</v>
      </c>
      <c r="K149" s="10">
        <v>225699.09</v>
      </c>
      <c r="L149" s="7">
        <f>K149/J149</f>
        <v>0.6</v>
      </c>
      <c r="M149" s="1">
        <v>45078</v>
      </c>
      <c r="N149" s="1">
        <v>46173</v>
      </c>
    </row>
    <row r="150" spans="1:14" ht="17.25" customHeight="1" x14ac:dyDescent="0.25">
      <c r="A150" s="8" t="s">
        <v>402</v>
      </c>
      <c r="B150" t="s">
        <v>403</v>
      </c>
      <c r="C150" s="8" t="s">
        <v>385</v>
      </c>
      <c r="D150">
        <v>21346</v>
      </c>
      <c r="E150" s="1">
        <v>45190</v>
      </c>
      <c r="F150">
        <v>21</v>
      </c>
      <c r="G150" t="s">
        <v>6</v>
      </c>
      <c r="H150" t="s">
        <v>179</v>
      </c>
      <c r="I150" t="s">
        <v>180</v>
      </c>
      <c r="J150" s="10">
        <v>439355.24</v>
      </c>
      <c r="K150" s="10">
        <v>263613.14</v>
      </c>
      <c r="L150" s="7">
        <f>K150/J150</f>
        <v>0.59999999089574996</v>
      </c>
      <c r="M150" s="1">
        <v>45078</v>
      </c>
      <c r="N150" s="1">
        <v>46173</v>
      </c>
    </row>
    <row r="151" spans="1:14" ht="17.25" customHeight="1" x14ac:dyDescent="0.25">
      <c r="A151" s="8" t="s">
        <v>201</v>
      </c>
      <c r="B151" t="s">
        <v>202</v>
      </c>
      <c r="C151" s="8" t="s">
        <v>203</v>
      </c>
      <c r="D151">
        <v>68226</v>
      </c>
      <c r="E151" s="1">
        <v>45254</v>
      </c>
      <c r="F151" t="s">
        <v>204</v>
      </c>
      <c r="G151" t="s">
        <v>6</v>
      </c>
      <c r="H151" t="s">
        <v>205</v>
      </c>
      <c r="I151" t="s">
        <v>180</v>
      </c>
      <c r="J151" s="10">
        <v>110128.4</v>
      </c>
      <c r="K151" s="10">
        <v>63099</v>
      </c>
      <c r="L151" s="7">
        <f>K151/J151</f>
        <v>0.57295847392679822</v>
      </c>
      <c r="M151" s="1">
        <v>44927</v>
      </c>
      <c r="N151" s="1">
        <v>46022</v>
      </c>
    </row>
    <row r="152" spans="1:14" ht="17.25" customHeight="1" x14ac:dyDescent="0.25">
      <c r="A152" s="8" t="s">
        <v>644</v>
      </c>
      <c r="B152" s="2" t="s">
        <v>645</v>
      </c>
      <c r="C152" s="8" t="s">
        <v>478</v>
      </c>
      <c r="D152">
        <v>25388</v>
      </c>
      <c r="E152" s="1">
        <v>45562</v>
      </c>
      <c r="F152">
        <v>25</v>
      </c>
      <c r="G152" t="s">
        <v>6</v>
      </c>
      <c r="H152" t="s">
        <v>459</v>
      </c>
      <c r="I152" t="s">
        <v>145</v>
      </c>
      <c r="J152" s="10">
        <v>291118</v>
      </c>
      <c r="K152" s="10">
        <v>172807</v>
      </c>
      <c r="L152" s="7">
        <f>K152/J152</f>
        <v>0.59359778509058181</v>
      </c>
      <c r="M152" s="1">
        <v>44796</v>
      </c>
      <c r="N152" s="1">
        <v>45657</v>
      </c>
    </row>
    <row r="153" spans="1:14" ht="17.25" customHeight="1" x14ac:dyDescent="0.25">
      <c r="A153" s="8" t="s">
        <v>173</v>
      </c>
      <c r="B153" s="2" t="s">
        <v>174</v>
      </c>
      <c r="C153" s="8" t="s">
        <v>175</v>
      </c>
      <c r="D153">
        <v>39451</v>
      </c>
      <c r="E153" s="1">
        <v>45562</v>
      </c>
      <c r="F153">
        <v>39</v>
      </c>
      <c r="G153" t="s">
        <v>6</v>
      </c>
      <c r="H153" t="s">
        <v>7</v>
      </c>
      <c r="I153" t="s">
        <v>8</v>
      </c>
      <c r="J153" s="10">
        <v>700000</v>
      </c>
      <c r="K153" s="10">
        <v>140000</v>
      </c>
      <c r="L153" s="7">
        <f>K153/J153</f>
        <v>0.2</v>
      </c>
      <c r="M153" s="1">
        <v>44853</v>
      </c>
      <c r="N153" s="1">
        <v>45949</v>
      </c>
    </row>
    <row r="154" spans="1:14" ht="17.25" customHeight="1" x14ac:dyDescent="0.25">
      <c r="A154" s="8" t="s">
        <v>484</v>
      </c>
      <c r="B154" s="2" t="s">
        <v>485</v>
      </c>
      <c r="C154" s="8" t="s">
        <v>486</v>
      </c>
      <c r="E154" s="1">
        <v>45372</v>
      </c>
      <c r="F154" t="s">
        <v>44</v>
      </c>
      <c r="G154" t="s">
        <v>6</v>
      </c>
      <c r="H154" t="s">
        <v>487</v>
      </c>
      <c r="I154" t="s">
        <v>488</v>
      </c>
      <c r="J154" s="10">
        <v>3319796.5</v>
      </c>
      <c r="K154" s="10">
        <v>1357796.79</v>
      </c>
      <c r="L154" s="7">
        <f>K154/J154</f>
        <v>0.40900000647630058</v>
      </c>
      <c r="M154" s="1">
        <v>44896</v>
      </c>
      <c r="N154" s="1">
        <v>45991</v>
      </c>
    </row>
    <row r="155" spans="1:14" ht="17.25" customHeight="1" x14ac:dyDescent="0.25">
      <c r="A155" s="8" t="s">
        <v>135</v>
      </c>
      <c r="B155" t="s">
        <v>136</v>
      </c>
      <c r="C155" s="8" t="s">
        <v>137</v>
      </c>
      <c r="D155">
        <v>58132</v>
      </c>
      <c r="E155" s="1">
        <v>45100</v>
      </c>
      <c r="F155">
        <v>58</v>
      </c>
      <c r="G155" t="s">
        <v>6</v>
      </c>
      <c r="H155" t="s">
        <v>7</v>
      </c>
      <c r="I155" t="s">
        <v>8</v>
      </c>
      <c r="J155" s="10">
        <v>270450</v>
      </c>
      <c r="K155" s="10">
        <v>53790</v>
      </c>
      <c r="L155" s="7">
        <f>K155/J155</f>
        <v>0.19889073765945647</v>
      </c>
      <c r="M155" s="1">
        <v>44656</v>
      </c>
      <c r="N155" s="1">
        <v>45291</v>
      </c>
    </row>
    <row r="156" spans="1:14" ht="17.25" customHeight="1" x14ac:dyDescent="0.25">
      <c r="A156" s="8" t="s">
        <v>184</v>
      </c>
      <c r="B156" t="s">
        <v>185</v>
      </c>
      <c r="C156" s="8" t="s">
        <v>186</v>
      </c>
      <c r="E156" s="1">
        <v>45037</v>
      </c>
      <c r="F156" t="s">
        <v>44</v>
      </c>
      <c r="G156" t="s">
        <v>6</v>
      </c>
      <c r="H156" t="s">
        <v>187</v>
      </c>
      <c r="I156" t="s">
        <v>8</v>
      </c>
      <c r="J156" s="10">
        <v>49500000</v>
      </c>
      <c r="K156" s="10">
        <v>49500000</v>
      </c>
      <c r="L156" s="7">
        <f>K156/J156</f>
        <v>1</v>
      </c>
      <c r="M156" s="1">
        <v>44754</v>
      </c>
      <c r="N156" s="1">
        <v>47483</v>
      </c>
    </row>
    <row r="157" spans="1:14" ht="17.25" customHeight="1" x14ac:dyDescent="0.25">
      <c r="A157" s="8" t="s">
        <v>406</v>
      </c>
      <c r="B157" t="s">
        <v>407</v>
      </c>
      <c r="C157" s="8" t="s">
        <v>186</v>
      </c>
      <c r="E157" s="1">
        <v>45562</v>
      </c>
      <c r="F157" t="s">
        <v>44</v>
      </c>
      <c r="G157" t="s">
        <v>12</v>
      </c>
      <c r="H157" t="s">
        <v>221</v>
      </c>
      <c r="I157" t="s">
        <v>222</v>
      </c>
      <c r="J157" s="10">
        <v>1031124.07</v>
      </c>
      <c r="K157" s="10">
        <v>618674.43999999994</v>
      </c>
      <c r="L157" s="7">
        <f>K157/J157</f>
        <v>0.59999999806036919</v>
      </c>
      <c r="M157" s="1">
        <v>44701</v>
      </c>
      <c r="N157" s="1">
        <v>45250</v>
      </c>
    </row>
    <row r="158" spans="1:14" ht="17.25" customHeight="1" x14ac:dyDescent="0.25">
      <c r="A158" s="8" t="s">
        <v>560</v>
      </c>
      <c r="B158" s="2" t="s">
        <v>561</v>
      </c>
      <c r="C158" s="8" t="s">
        <v>186</v>
      </c>
      <c r="E158" s="1">
        <v>45562</v>
      </c>
      <c r="F158">
        <v>58</v>
      </c>
      <c r="G158" t="s">
        <v>12</v>
      </c>
      <c r="H158" t="s">
        <v>13</v>
      </c>
      <c r="I158" t="s">
        <v>14</v>
      </c>
      <c r="J158" s="10">
        <v>1304604.3600000001</v>
      </c>
      <c r="K158" s="10">
        <v>782762.62</v>
      </c>
      <c r="L158" s="7">
        <f>K158/J158</f>
        <v>0.6000000030660636</v>
      </c>
      <c r="M158" s="1">
        <v>44927</v>
      </c>
      <c r="N158" s="1">
        <v>45657</v>
      </c>
    </row>
    <row r="159" spans="1:14" ht="17.25" customHeight="1" x14ac:dyDescent="0.25">
      <c r="A159" s="8" t="s">
        <v>562</v>
      </c>
      <c r="B159" t="s">
        <v>563</v>
      </c>
      <c r="C159" s="8" t="s">
        <v>186</v>
      </c>
      <c r="E159" s="1">
        <v>45580</v>
      </c>
      <c r="F159">
        <v>25</v>
      </c>
      <c r="G159" t="s">
        <v>12</v>
      </c>
      <c r="H159" t="s">
        <v>13</v>
      </c>
      <c r="I159" t="s">
        <v>14</v>
      </c>
      <c r="J159" s="10">
        <v>943374.44</v>
      </c>
      <c r="K159" s="10">
        <v>566024.66</v>
      </c>
      <c r="L159" s="7">
        <f>K159/J159</f>
        <v>0.59999999575990215</v>
      </c>
      <c r="M159" s="1">
        <v>44927</v>
      </c>
      <c r="N159" s="1">
        <v>45657</v>
      </c>
    </row>
    <row r="160" spans="1:14" ht="17.25" customHeight="1" x14ac:dyDescent="0.25">
      <c r="A160" s="8" t="s">
        <v>564</v>
      </c>
      <c r="B160" t="s">
        <v>565</v>
      </c>
      <c r="C160" s="8" t="s">
        <v>186</v>
      </c>
      <c r="E160" s="1">
        <v>45580</v>
      </c>
      <c r="F160">
        <v>58</v>
      </c>
      <c r="G160" t="s">
        <v>12</v>
      </c>
      <c r="H160" t="s">
        <v>13</v>
      </c>
      <c r="I160" t="s">
        <v>14</v>
      </c>
      <c r="J160" s="10">
        <v>926803.8</v>
      </c>
      <c r="K160" s="10">
        <v>556082.28</v>
      </c>
      <c r="L160" s="7">
        <f>K160/J160</f>
        <v>0.6</v>
      </c>
      <c r="M160" s="1">
        <v>44927</v>
      </c>
      <c r="N160" s="1">
        <v>45657</v>
      </c>
    </row>
    <row r="161" spans="1:14" ht="17.25" customHeight="1" x14ac:dyDescent="0.25">
      <c r="A161" s="8" t="s">
        <v>566</v>
      </c>
      <c r="B161" t="s">
        <v>567</v>
      </c>
      <c r="C161" s="8" t="s">
        <v>186</v>
      </c>
      <c r="E161" s="1">
        <v>45580</v>
      </c>
      <c r="F161">
        <v>25</v>
      </c>
      <c r="G161" t="s">
        <v>12</v>
      </c>
      <c r="H161" t="s">
        <v>13</v>
      </c>
      <c r="I161" t="s">
        <v>14</v>
      </c>
      <c r="J161" s="10">
        <v>1308227.44</v>
      </c>
      <c r="K161" s="10">
        <v>784936.46</v>
      </c>
      <c r="L161" s="7">
        <f>K161/J161</f>
        <v>0.59999999694242767</v>
      </c>
      <c r="M161" s="1">
        <v>44927</v>
      </c>
      <c r="N161" s="1">
        <v>45657</v>
      </c>
    </row>
    <row r="162" spans="1:14" ht="17.25" customHeight="1" x14ac:dyDescent="0.25">
      <c r="A162" s="8" t="s">
        <v>568</v>
      </c>
      <c r="B162" t="s">
        <v>569</v>
      </c>
      <c r="C162" s="8" t="s">
        <v>186</v>
      </c>
      <c r="E162" s="1">
        <v>45580</v>
      </c>
      <c r="F162">
        <v>25</v>
      </c>
      <c r="G162" t="s">
        <v>12</v>
      </c>
      <c r="H162" t="s">
        <v>13</v>
      </c>
      <c r="I162" t="s">
        <v>14</v>
      </c>
      <c r="J162" s="10">
        <v>867978.93</v>
      </c>
      <c r="K162" s="10">
        <v>520787.35</v>
      </c>
      <c r="L162" s="7">
        <f>K162/J162</f>
        <v>0.59999999078318633</v>
      </c>
      <c r="M162" s="1">
        <v>44927</v>
      </c>
      <c r="N162" s="1">
        <v>45657</v>
      </c>
    </row>
    <row r="163" spans="1:14" ht="17.25" customHeight="1" x14ac:dyDescent="0.25">
      <c r="A163" s="8" t="s">
        <v>570</v>
      </c>
      <c r="B163" t="s">
        <v>571</v>
      </c>
      <c r="C163" s="8" t="s">
        <v>186</v>
      </c>
      <c r="E163" s="1">
        <v>45618</v>
      </c>
      <c r="F163">
        <v>25</v>
      </c>
      <c r="G163" t="s">
        <v>12</v>
      </c>
      <c r="H163" t="s">
        <v>13</v>
      </c>
      <c r="I163" t="s">
        <v>14</v>
      </c>
      <c r="J163" s="10">
        <v>621118.88</v>
      </c>
      <c r="K163" s="10">
        <v>372671.32</v>
      </c>
      <c r="L163" s="7">
        <f>K163/J163</f>
        <v>0.59999998712001801</v>
      </c>
      <c r="M163" s="1">
        <v>44927</v>
      </c>
      <c r="N163" s="1">
        <v>45657</v>
      </c>
    </row>
    <row r="164" spans="1:14" ht="17.25" customHeight="1" x14ac:dyDescent="0.25">
      <c r="A164" s="8" t="s">
        <v>572</v>
      </c>
      <c r="B164" t="s">
        <v>573</v>
      </c>
      <c r="C164" s="8" t="s">
        <v>186</v>
      </c>
      <c r="E164" s="1">
        <v>45618</v>
      </c>
      <c r="F164">
        <v>21</v>
      </c>
      <c r="G164" t="s">
        <v>12</v>
      </c>
      <c r="H164" t="s">
        <v>13</v>
      </c>
      <c r="I164" t="s">
        <v>14</v>
      </c>
      <c r="J164" s="10">
        <v>1334255.2</v>
      </c>
      <c r="K164" s="10">
        <v>800535.12</v>
      </c>
      <c r="L164" s="7">
        <f>K164/J164</f>
        <v>0.59998650932745101</v>
      </c>
      <c r="M164" s="1">
        <v>44927</v>
      </c>
      <c r="N164" s="1">
        <v>45657</v>
      </c>
    </row>
    <row r="165" spans="1:14" ht="17.25" customHeight="1" x14ac:dyDescent="0.25">
      <c r="A165" s="8" t="s">
        <v>574</v>
      </c>
      <c r="B165" s="2" t="s">
        <v>575</v>
      </c>
      <c r="C165" s="8" t="s">
        <v>186</v>
      </c>
      <c r="E165" s="1">
        <v>45618</v>
      </c>
      <c r="F165">
        <v>21</v>
      </c>
      <c r="G165" t="s">
        <v>12</v>
      </c>
      <c r="H165" t="s">
        <v>13</v>
      </c>
      <c r="I165" t="s">
        <v>14</v>
      </c>
      <c r="J165" s="10">
        <v>632706.36</v>
      </c>
      <c r="K165" s="10">
        <v>379623.81</v>
      </c>
      <c r="L165" s="7">
        <f>K165/J165</f>
        <v>0.59999999051692798</v>
      </c>
      <c r="M165" s="1">
        <v>44927</v>
      </c>
      <c r="N165" s="1">
        <v>45657</v>
      </c>
    </row>
    <row r="166" spans="1:14" ht="17.25" customHeight="1" x14ac:dyDescent="0.25">
      <c r="A166" s="8" t="s">
        <v>576</v>
      </c>
      <c r="B166" t="s">
        <v>577</v>
      </c>
      <c r="C166" s="8" t="s">
        <v>186</v>
      </c>
      <c r="E166" s="1">
        <v>45639</v>
      </c>
      <c r="F166">
        <v>21</v>
      </c>
      <c r="G166" t="s">
        <v>12</v>
      </c>
      <c r="H166" t="s">
        <v>13</v>
      </c>
      <c r="I166" t="s">
        <v>14</v>
      </c>
      <c r="J166" s="10">
        <v>792991.2</v>
      </c>
      <c r="K166" s="10">
        <v>475794.72</v>
      </c>
      <c r="L166" s="7">
        <f>K166/J166</f>
        <v>0.6</v>
      </c>
      <c r="M166" s="1">
        <v>44927</v>
      </c>
      <c r="N166" s="1">
        <v>45657</v>
      </c>
    </row>
    <row r="167" spans="1:14" ht="17.25" customHeight="1" x14ac:dyDescent="0.25">
      <c r="A167" s="8" t="s">
        <v>578</v>
      </c>
      <c r="B167" t="s">
        <v>579</v>
      </c>
      <c r="C167" s="8" t="s">
        <v>186</v>
      </c>
      <c r="E167" s="1">
        <v>45639</v>
      </c>
      <c r="F167">
        <v>90</v>
      </c>
      <c r="G167" t="s">
        <v>12</v>
      </c>
      <c r="H167" t="s">
        <v>13</v>
      </c>
      <c r="I167" t="s">
        <v>14</v>
      </c>
      <c r="J167" s="10">
        <v>1416906.14</v>
      </c>
      <c r="K167" s="10">
        <v>850143.68</v>
      </c>
      <c r="L167" s="7">
        <f>K167/J167</f>
        <v>0.59999999717694785</v>
      </c>
      <c r="M167" s="1">
        <v>44927</v>
      </c>
      <c r="N167" s="1">
        <v>45657</v>
      </c>
    </row>
    <row r="168" spans="1:14" ht="17.25" customHeight="1" x14ac:dyDescent="0.25">
      <c r="A168" s="8" t="s">
        <v>580</v>
      </c>
      <c r="B168" t="s">
        <v>581</v>
      </c>
      <c r="C168" s="8" t="s">
        <v>186</v>
      </c>
      <c r="E168" s="1">
        <v>45639</v>
      </c>
      <c r="F168">
        <v>90</v>
      </c>
      <c r="G168" t="s">
        <v>12</v>
      </c>
      <c r="H168" t="s">
        <v>13</v>
      </c>
      <c r="I168" t="s">
        <v>14</v>
      </c>
      <c r="J168" s="10">
        <v>865922.48</v>
      </c>
      <c r="K168" s="10">
        <v>519553.48</v>
      </c>
      <c r="L168" s="7">
        <f>K168/J168</f>
        <v>0.59999999076129773</v>
      </c>
      <c r="M168" s="1">
        <v>44927</v>
      </c>
      <c r="N168" s="1">
        <v>45657</v>
      </c>
    </row>
    <row r="169" spans="1:14" ht="17.25" customHeight="1" x14ac:dyDescent="0.25">
      <c r="A169" s="8" t="s">
        <v>582</v>
      </c>
      <c r="B169" t="s">
        <v>110</v>
      </c>
      <c r="C169" s="8" t="s">
        <v>186</v>
      </c>
      <c r="E169" s="1">
        <v>45562</v>
      </c>
      <c r="F169">
        <v>39</v>
      </c>
      <c r="G169" t="s">
        <v>12</v>
      </c>
      <c r="H169" t="s">
        <v>13</v>
      </c>
      <c r="I169" t="s">
        <v>14</v>
      </c>
      <c r="J169" s="10">
        <v>860981.96</v>
      </c>
      <c r="K169" s="10">
        <v>516589.18</v>
      </c>
      <c r="L169" s="7">
        <f>K169/J169</f>
        <v>0.60000000464585812</v>
      </c>
      <c r="M169" s="1">
        <v>44927</v>
      </c>
      <c r="N169" s="1">
        <v>45657</v>
      </c>
    </row>
    <row r="170" spans="1:14" ht="17.25" customHeight="1" x14ac:dyDescent="0.25">
      <c r="A170" s="8" t="s">
        <v>583</v>
      </c>
      <c r="B170" t="s">
        <v>110</v>
      </c>
      <c r="C170" s="8" t="s">
        <v>186</v>
      </c>
      <c r="E170" s="1">
        <v>45580</v>
      </c>
      <c r="F170">
        <v>39</v>
      </c>
      <c r="G170" t="s">
        <v>12</v>
      </c>
      <c r="H170" t="s">
        <v>13</v>
      </c>
      <c r="I170" t="s">
        <v>14</v>
      </c>
      <c r="J170" s="10">
        <v>599423.17000000004</v>
      </c>
      <c r="K170" s="10">
        <v>359653.9</v>
      </c>
      <c r="L170" s="7">
        <f>K170/J170</f>
        <v>0.59999999666345893</v>
      </c>
      <c r="M170" s="1">
        <v>44927</v>
      </c>
      <c r="N170" s="1">
        <v>45657</v>
      </c>
    </row>
    <row r="171" spans="1:14" ht="17.25" customHeight="1" x14ac:dyDescent="0.25">
      <c r="A171" s="8" t="s">
        <v>584</v>
      </c>
      <c r="B171" t="s">
        <v>110</v>
      </c>
      <c r="C171" s="8" t="s">
        <v>186</v>
      </c>
      <c r="E171" s="1">
        <v>45580</v>
      </c>
      <c r="F171">
        <v>39</v>
      </c>
      <c r="G171" t="s">
        <v>12</v>
      </c>
      <c r="H171" t="s">
        <v>13</v>
      </c>
      <c r="I171" t="s">
        <v>14</v>
      </c>
      <c r="J171" s="10">
        <v>505650.08</v>
      </c>
      <c r="K171" s="10">
        <v>303390.05</v>
      </c>
      <c r="L171" s="7">
        <f>K171/J171</f>
        <v>0.6000000039553044</v>
      </c>
      <c r="M171" s="1">
        <v>44927</v>
      </c>
      <c r="N171" s="1">
        <v>45657</v>
      </c>
    </row>
    <row r="172" spans="1:14" ht="17.25" customHeight="1" x14ac:dyDescent="0.25">
      <c r="A172" s="8" t="s">
        <v>585</v>
      </c>
      <c r="B172" t="s">
        <v>586</v>
      </c>
      <c r="C172" s="8" t="s">
        <v>186</v>
      </c>
      <c r="E172" s="1">
        <v>45580</v>
      </c>
      <c r="F172">
        <v>71</v>
      </c>
      <c r="G172" t="s">
        <v>12</v>
      </c>
      <c r="H172" t="s">
        <v>13</v>
      </c>
      <c r="I172" t="s">
        <v>14</v>
      </c>
      <c r="J172" s="10">
        <v>966653.64</v>
      </c>
      <c r="K172" s="10">
        <v>579992.18000000005</v>
      </c>
      <c r="L172" s="7">
        <f>K172/J172</f>
        <v>0.59999999586201325</v>
      </c>
      <c r="M172" s="1">
        <v>44927</v>
      </c>
      <c r="N172" s="1">
        <v>45657</v>
      </c>
    </row>
    <row r="173" spans="1:14" ht="17.25" customHeight="1" x14ac:dyDescent="0.25">
      <c r="A173" s="8" t="s">
        <v>587</v>
      </c>
      <c r="B173" t="s">
        <v>588</v>
      </c>
      <c r="C173" s="8" t="s">
        <v>186</v>
      </c>
      <c r="E173" s="1">
        <v>45580</v>
      </c>
      <c r="F173">
        <v>71</v>
      </c>
      <c r="G173" t="s">
        <v>12</v>
      </c>
      <c r="H173" t="s">
        <v>13</v>
      </c>
      <c r="I173" t="s">
        <v>14</v>
      </c>
      <c r="J173" s="10">
        <v>1049709.6000000001</v>
      </c>
      <c r="K173" s="10">
        <v>629825.76</v>
      </c>
      <c r="L173" s="7">
        <f>K173/J173</f>
        <v>0.6</v>
      </c>
      <c r="M173" s="1">
        <v>44927</v>
      </c>
      <c r="N173" s="1">
        <v>45657</v>
      </c>
    </row>
    <row r="174" spans="1:14" ht="17.25" customHeight="1" x14ac:dyDescent="0.25">
      <c r="A174" s="8" t="s">
        <v>589</v>
      </c>
      <c r="B174" t="s">
        <v>590</v>
      </c>
      <c r="C174" s="8" t="s">
        <v>186</v>
      </c>
      <c r="E174" s="1">
        <v>45580</v>
      </c>
      <c r="F174">
        <v>71</v>
      </c>
      <c r="G174" t="s">
        <v>12</v>
      </c>
      <c r="H174" t="s">
        <v>13</v>
      </c>
      <c r="I174" t="s">
        <v>14</v>
      </c>
      <c r="J174" s="10">
        <v>675806.46</v>
      </c>
      <c r="K174" s="10">
        <v>405483.88</v>
      </c>
      <c r="L174" s="7">
        <f>K174/J174</f>
        <v>0.60000000591885438</v>
      </c>
      <c r="M174" s="1">
        <v>44927</v>
      </c>
      <c r="N174" s="1">
        <v>45657</v>
      </c>
    </row>
    <row r="175" spans="1:14" ht="17.25" customHeight="1" x14ac:dyDescent="0.25">
      <c r="A175" s="8" t="s">
        <v>591</v>
      </c>
      <c r="B175" s="2" t="s">
        <v>592</v>
      </c>
      <c r="C175" s="8" t="s">
        <v>186</v>
      </c>
      <c r="E175" s="1">
        <v>45580</v>
      </c>
      <c r="F175">
        <v>71</v>
      </c>
      <c r="G175" t="s">
        <v>12</v>
      </c>
      <c r="H175" t="s">
        <v>13</v>
      </c>
      <c r="I175" t="s">
        <v>14</v>
      </c>
      <c r="J175" s="10">
        <v>861586.72</v>
      </c>
      <c r="K175" s="10">
        <v>516952.03</v>
      </c>
      <c r="L175" s="7">
        <f>K175/J175</f>
        <v>0.59999999767870149</v>
      </c>
      <c r="M175" s="1">
        <v>44927</v>
      </c>
      <c r="N175" s="1">
        <v>45657</v>
      </c>
    </row>
    <row r="176" spans="1:14" ht="17.25" customHeight="1" x14ac:dyDescent="0.25">
      <c r="A176" s="8" t="s">
        <v>593</v>
      </c>
      <c r="B176" t="s">
        <v>594</v>
      </c>
      <c r="C176" s="8" t="s">
        <v>186</v>
      </c>
      <c r="E176" s="1">
        <v>45580</v>
      </c>
      <c r="F176">
        <v>71</v>
      </c>
      <c r="G176" t="s">
        <v>12</v>
      </c>
      <c r="H176" t="s">
        <v>13</v>
      </c>
      <c r="I176" t="s">
        <v>14</v>
      </c>
      <c r="J176" s="10">
        <v>752050.14</v>
      </c>
      <c r="K176" s="10">
        <v>451230.08</v>
      </c>
      <c r="L176" s="7">
        <f>K176/J176</f>
        <v>0.59999999468120568</v>
      </c>
      <c r="M176" s="1">
        <v>44927</v>
      </c>
      <c r="N176" s="1">
        <v>45657</v>
      </c>
    </row>
    <row r="177" spans="1:14" ht="17.25" customHeight="1" x14ac:dyDescent="0.25">
      <c r="A177" s="8" t="s">
        <v>595</v>
      </c>
      <c r="B177" t="s">
        <v>596</v>
      </c>
      <c r="C177" s="8" t="s">
        <v>186</v>
      </c>
      <c r="E177" s="1">
        <v>45562</v>
      </c>
      <c r="F177" t="s">
        <v>597</v>
      </c>
      <c r="G177" t="s">
        <v>12</v>
      </c>
      <c r="H177" t="s">
        <v>13</v>
      </c>
      <c r="I177" t="s">
        <v>14</v>
      </c>
      <c r="J177" s="10">
        <v>1114306.3999999999</v>
      </c>
      <c r="K177" s="10">
        <v>668583.84</v>
      </c>
      <c r="L177" s="7">
        <f>K177/J177</f>
        <v>0.6</v>
      </c>
      <c r="M177" s="1">
        <v>44927</v>
      </c>
      <c r="N177" s="1">
        <v>45657</v>
      </c>
    </row>
    <row r="178" spans="1:14" ht="17.25" customHeight="1" x14ac:dyDescent="0.25">
      <c r="A178" s="8" t="s">
        <v>598</v>
      </c>
      <c r="B178" t="s">
        <v>596</v>
      </c>
      <c r="C178" s="8" t="s">
        <v>186</v>
      </c>
      <c r="E178" s="1">
        <v>45580</v>
      </c>
      <c r="F178" t="s">
        <v>599</v>
      </c>
      <c r="G178" t="s">
        <v>12</v>
      </c>
      <c r="H178" t="s">
        <v>13</v>
      </c>
      <c r="I178" t="s">
        <v>14</v>
      </c>
      <c r="J178" s="10">
        <v>711503.68</v>
      </c>
      <c r="K178" s="10">
        <v>426902.21</v>
      </c>
      <c r="L178" s="7">
        <f>K178/J178</f>
        <v>0.60000000281094823</v>
      </c>
      <c r="M178" s="1">
        <v>44927</v>
      </c>
      <c r="N178" s="1">
        <v>45657</v>
      </c>
    </row>
    <row r="179" spans="1:14" ht="17.25" customHeight="1" x14ac:dyDescent="0.25">
      <c r="A179" s="8" t="s">
        <v>600</v>
      </c>
      <c r="B179" t="s">
        <v>601</v>
      </c>
      <c r="C179" s="8" t="s">
        <v>186</v>
      </c>
      <c r="E179" s="1">
        <v>45562</v>
      </c>
      <c r="F179" t="s">
        <v>345</v>
      </c>
      <c r="G179" t="s">
        <v>12</v>
      </c>
      <c r="H179" t="s">
        <v>13</v>
      </c>
      <c r="I179" t="s">
        <v>14</v>
      </c>
      <c r="J179" s="10">
        <v>683170.7</v>
      </c>
      <c r="K179" s="10">
        <v>409902.42</v>
      </c>
      <c r="L179" s="7">
        <f>K179/J179</f>
        <v>0.6</v>
      </c>
      <c r="M179" s="1">
        <v>44927</v>
      </c>
      <c r="N179" s="1">
        <v>45657</v>
      </c>
    </row>
    <row r="180" spans="1:14" ht="17.25" customHeight="1" x14ac:dyDescent="0.25">
      <c r="A180" s="8" t="s">
        <v>602</v>
      </c>
      <c r="B180" t="s">
        <v>124</v>
      </c>
      <c r="C180" s="8" t="s">
        <v>186</v>
      </c>
      <c r="E180" s="1">
        <v>45562</v>
      </c>
      <c r="F180">
        <v>89</v>
      </c>
      <c r="G180" t="s">
        <v>12</v>
      </c>
      <c r="H180" t="s">
        <v>13</v>
      </c>
      <c r="I180" t="s">
        <v>14</v>
      </c>
      <c r="J180" s="10">
        <v>990168.7</v>
      </c>
      <c r="K180" s="10">
        <v>594101.22</v>
      </c>
      <c r="L180" s="7">
        <f>K180/J180</f>
        <v>0.6</v>
      </c>
      <c r="M180" s="1">
        <v>44927</v>
      </c>
      <c r="N180" s="1">
        <v>45657</v>
      </c>
    </row>
    <row r="181" spans="1:14" ht="17.25" customHeight="1" x14ac:dyDescent="0.25">
      <c r="A181" s="8" t="s">
        <v>603</v>
      </c>
      <c r="B181" t="s">
        <v>124</v>
      </c>
      <c r="C181" s="8" t="s">
        <v>186</v>
      </c>
      <c r="E181" s="1">
        <v>45562</v>
      </c>
      <c r="F181">
        <v>89</v>
      </c>
      <c r="G181" t="s">
        <v>12</v>
      </c>
      <c r="H181" t="s">
        <v>13</v>
      </c>
      <c r="I181" t="s">
        <v>14</v>
      </c>
      <c r="J181" s="10">
        <v>769109.96</v>
      </c>
      <c r="K181" s="10">
        <v>461465.98</v>
      </c>
      <c r="L181" s="7">
        <f>K181/J181</f>
        <v>0.60000000520081676</v>
      </c>
      <c r="M181" s="1">
        <v>44927</v>
      </c>
      <c r="N181" s="1">
        <v>45657</v>
      </c>
    </row>
    <row r="182" spans="1:14" ht="17.25" customHeight="1" x14ac:dyDescent="0.25">
      <c r="A182" s="8" t="s">
        <v>604</v>
      </c>
      <c r="B182" t="s">
        <v>605</v>
      </c>
      <c r="C182" s="8" t="s">
        <v>186</v>
      </c>
      <c r="E182" s="1">
        <v>45580</v>
      </c>
      <c r="F182" t="s">
        <v>606</v>
      </c>
      <c r="G182" t="s">
        <v>12</v>
      </c>
      <c r="H182" t="s">
        <v>13</v>
      </c>
      <c r="I182" t="s">
        <v>14</v>
      </c>
      <c r="J182" s="10">
        <v>1071339.2</v>
      </c>
      <c r="K182" s="10">
        <v>642803.52</v>
      </c>
      <c r="L182" s="7">
        <f>K182/J182</f>
        <v>0.60000000000000009</v>
      </c>
      <c r="M182" s="1">
        <v>44927</v>
      </c>
      <c r="N182" s="1">
        <v>45657</v>
      </c>
    </row>
    <row r="183" spans="1:14" ht="17.25" customHeight="1" x14ac:dyDescent="0.25">
      <c r="A183" s="8" t="s">
        <v>706</v>
      </c>
      <c r="B183" s="2" t="s">
        <v>707</v>
      </c>
      <c r="C183" s="8" t="s">
        <v>186</v>
      </c>
      <c r="E183" s="1">
        <v>45463</v>
      </c>
      <c r="F183" t="s">
        <v>44</v>
      </c>
      <c r="G183" t="s">
        <v>6</v>
      </c>
      <c r="H183" t="s">
        <v>708</v>
      </c>
      <c r="I183" t="s">
        <v>709</v>
      </c>
      <c r="J183" s="10">
        <v>6179686.46</v>
      </c>
      <c r="K183" s="10">
        <v>3707811.88</v>
      </c>
      <c r="L183" s="7">
        <f>K183/J183</f>
        <v>0.60000000064728198</v>
      </c>
      <c r="M183" s="1">
        <v>44197</v>
      </c>
      <c r="N183" s="1">
        <v>46752</v>
      </c>
    </row>
    <row r="184" spans="1:14" ht="17.25" customHeight="1" x14ac:dyDescent="0.25">
      <c r="A184" s="8" t="s">
        <v>9</v>
      </c>
      <c r="B184" s="2" t="s">
        <v>10</v>
      </c>
      <c r="C184" s="8" t="s">
        <v>11</v>
      </c>
      <c r="D184">
        <v>21231</v>
      </c>
      <c r="E184" s="1">
        <v>45006</v>
      </c>
      <c r="F184">
        <v>58</v>
      </c>
      <c r="G184" t="s">
        <v>12</v>
      </c>
      <c r="H184" t="s">
        <v>13</v>
      </c>
      <c r="I184" t="s">
        <v>14</v>
      </c>
      <c r="J184" s="10">
        <v>1503775.62</v>
      </c>
      <c r="K184" s="10">
        <v>902265.37</v>
      </c>
      <c r="L184" s="7">
        <f>K184/J184</f>
        <v>0.5999999986700143</v>
      </c>
      <c r="M184" s="1">
        <v>44197</v>
      </c>
      <c r="N184" s="1">
        <v>44926</v>
      </c>
    </row>
    <row r="185" spans="1:14" ht="17.25" customHeight="1" x14ac:dyDescent="0.25">
      <c r="A185" s="8" t="s">
        <v>18</v>
      </c>
      <c r="B185" t="s">
        <v>19</v>
      </c>
      <c r="C185" s="8" t="s">
        <v>11</v>
      </c>
      <c r="D185">
        <v>21231</v>
      </c>
      <c r="E185" s="1">
        <v>45006</v>
      </c>
      <c r="F185">
        <v>58</v>
      </c>
      <c r="G185" t="s">
        <v>12</v>
      </c>
      <c r="H185" t="s">
        <v>13</v>
      </c>
      <c r="I185" t="s">
        <v>14</v>
      </c>
      <c r="J185" s="10">
        <v>1241212.3999999999</v>
      </c>
      <c r="K185" s="10">
        <v>744727.44</v>
      </c>
      <c r="L185" s="7">
        <f>K185/J185</f>
        <v>0.6</v>
      </c>
      <c r="M185" s="1">
        <v>44197</v>
      </c>
      <c r="N185" s="1">
        <v>44926</v>
      </c>
    </row>
    <row r="186" spans="1:14" ht="17.25" customHeight="1" x14ac:dyDescent="0.25">
      <c r="A186" s="8" t="s">
        <v>20</v>
      </c>
      <c r="B186" t="s">
        <v>21</v>
      </c>
      <c r="C186" s="8" t="s">
        <v>11</v>
      </c>
      <c r="D186">
        <v>21231</v>
      </c>
      <c r="E186" s="1">
        <v>45065</v>
      </c>
      <c r="F186">
        <v>25</v>
      </c>
      <c r="G186" t="s">
        <v>12</v>
      </c>
      <c r="H186" t="s">
        <v>13</v>
      </c>
      <c r="I186" t="s">
        <v>14</v>
      </c>
      <c r="J186" s="10">
        <v>1235609.3999999999</v>
      </c>
      <c r="K186" s="10">
        <v>741365.64</v>
      </c>
      <c r="L186" s="7">
        <f>K186/J186</f>
        <v>0.60000000000000009</v>
      </c>
      <c r="M186" s="1">
        <v>44197</v>
      </c>
      <c r="N186" s="1">
        <v>44926</v>
      </c>
    </row>
    <row r="187" spans="1:14" ht="17.25" customHeight="1" x14ac:dyDescent="0.25">
      <c r="A187" s="8" t="s">
        <v>22</v>
      </c>
      <c r="B187" t="s">
        <v>23</v>
      </c>
      <c r="C187" s="8" t="s">
        <v>11</v>
      </c>
      <c r="D187">
        <v>21231</v>
      </c>
      <c r="E187" s="1">
        <v>45065</v>
      </c>
      <c r="F187">
        <v>25</v>
      </c>
      <c r="G187" t="s">
        <v>12</v>
      </c>
      <c r="H187" t="s">
        <v>13</v>
      </c>
      <c r="I187" t="s">
        <v>14</v>
      </c>
      <c r="J187" s="10">
        <v>964322.38</v>
      </c>
      <c r="K187" s="10">
        <v>578593.43000000005</v>
      </c>
      <c r="L187" s="7">
        <f>K187/J187</f>
        <v>0.60000000207399529</v>
      </c>
      <c r="M187" s="1">
        <v>44197</v>
      </c>
      <c r="N187" s="1">
        <v>44926</v>
      </c>
    </row>
    <row r="188" spans="1:14" ht="17.25" customHeight="1" x14ac:dyDescent="0.25">
      <c r="A188" s="8" t="s">
        <v>24</v>
      </c>
      <c r="B188" s="2" t="s">
        <v>25</v>
      </c>
      <c r="C188" s="8" t="s">
        <v>11</v>
      </c>
      <c r="D188">
        <v>21231</v>
      </c>
      <c r="E188" s="1">
        <v>45065</v>
      </c>
      <c r="F188">
        <v>90</v>
      </c>
      <c r="G188" t="s">
        <v>12</v>
      </c>
      <c r="H188" t="s">
        <v>13</v>
      </c>
      <c r="I188" t="s">
        <v>14</v>
      </c>
      <c r="J188" s="10">
        <v>1561718.87</v>
      </c>
      <c r="K188" s="10">
        <v>937031.32</v>
      </c>
      <c r="L188" s="7">
        <f>K188/J188</f>
        <v>0.59999999871935972</v>
      </c>
      <c r="M188" s="1">
        <v>44197</v>
      </c>
      <c r="N188" s="1">
        <v>44926</v>
      </c>
    </row>
    <row r="189" spans="1:14" ht="17.25" customHeight="1" x14ac:dyDescent="0.25">
      <c r="A189" s="8" t="s">
        <v>26</v>
      </c>
      <c r="B189" t="s">
        <v>27</v>
      </c>
      <c r="C189" s="8" t="s">
        <v>11</v>
      </c>
      <c r="D189">
        <v>21231</v>
      </c>
      <c r="E189" s="1">
        <v>45065</v>
      </c>
      <c r="F189">
        <v>70</v>
      </c>
      <c r="G189" t="s">
        <v>12</v>
      </c>
      <c r="H189" t="s">
        <v>13</v>
      </c>
      <c r="I189" t="s">
        <v>14</v>
      </c>
      <c r="J189" s="10">
        <v>909963.2</v>
      </c>
      <c r="K189" s="10">
        <v>545977.92000000004</v>
      </c>
      <c r="L189" s="7">
        <f>K189/J189</f>
        <v>0.60000000000000009</v>
      </c>
      <c r="M189" s="1">
        <v>44197</v>
      </c>
      <c r="N189" s="1">
        <v>44926</v>
      </c>
    </row>
    <row r="190" spans="1:14" ht="17.25" customHeight="1" x14ac:dyDescent="0.25">
      <c r="A190" s="8" t="s">
        <v>28</v>
      </c>
      <c r="B190" t="s">
        <v>29</v>
      </c>
      <c r="C190" s="8" t="s">
        <v>11</v>
      </c>
      <c r="D190">
        <v>21231</v>
      </c>
      <c r="E190" s="1">
        <v>45065</v>
      </c>
      <c r="F190">
        <v>39</v>
      </c>
      <c r="G190" t="s">
        <v>12</v>
      </c>
      <c r="H190" t="s">
        <v>13</v>
      </c>
      <c r="I190" t="s">
        <v>14</v>
      </c>
      <c r="J190" s="10">
        <v>753927.54</v>
      </c>
      <c r="K190" s="10">
        <v>452356.52</v>
      </c>
      <c r="L190" s="7">
        <f>K190/J190</f>
        <v>0.59999999469445031</v>
      </c>
      <c r="M190" s="1">
        <v>44197</v>
      </c>
      <c r="N190" s="1">
        <v>44926</v>
      </c>
    </row>
    <row r="191" spans="1:14" ht="17.25" customHeight="1" x14ac:dyDescent="0.25">
      <c r="A191" s="8" t="s">
        <v>30</v>
      </c>
      <c r="B191" t="s">
        <v>31</v>
      </c>
      <c r="C191" s="8" t="s">
        <v>11</v>
      </c>
      <c r="D191">
        <v>21231</v>
      </c>
      <c r="E191" s="1">
        <v>45006</v>
      </c>
      <c r="F191">
        <v>21</v>
      </c>
      <c r="G191" t="s">
        <v>12</v>
      </c>
      <c r="H191" t="s">
        <v>13</v>
      </c>
      <c r="I191" t="s">
        <v>14</v>
      </c>
      <c r="J191" s="10">
        <v>1922202.51</v>
      </c>
      <c r="K191" s="10">
        <v>1153321.51</v>
      </c>
      <c r="L191" s="7">
        <f>K191/J191</f>
        <v>0.60000000208094617</v>
      </c>
      <c r="M191" s="1">
        <v>44197</v>
      </c>
      <c r="N191" s="1">
        <v>44926</v>
      </c>
    </row>
    <row r="192" spans="1:14" ht="17.25" customHeight="1" x14ac:dyDescent="0.25">
      <c r="A192" s="8" t="s">
        <v>32</v>
      </c>
      <c r="B192" t="s">
        <v>31</v>
      </c>
      <c r="C192" s="8" t="s">
        <v>11</v>
      </c>
      <c r="D192">
        <v>21231</v>
      </c>
      <c r="E192" s="1">
        <v>45065</v>
      </c>
      <c r="F192">
        <v>21</v>
      </c>
      <c r="G192" t="s">
        <v>12</v>
      </c>
      <c r="H192" t="s">
        <v>13</v>
      </c>
      <c r="I192" t="s">
        <v>14</v>
      </c>
      <c r="J192" s="10">
        <v>1801101.34</v>
      </c>
      <c r="K192" s="10">
        <v>1080660.8</v>
      </c>
      <c r="L192" s="7">
        <f>K192/J192</f>
        <v>0.5999999977791366</v>
      </c>
      <c r="M192" s="1">
        <v>44197</v>
      </c>
      <c r="N192" s="1">
        <v>44926</v>
      </c>
    </row>
    <row r="193" spans="1:14" ht="17.25" customHeight="1" x14ac:dyDescent="0.25">
      <c r="A193" s="8" t="s">
        <v>33</v>
      </c>
      <c r="B193" t="s">
        <v>29</v>
      </c>
      <c r="C193" s="8" t="s">
        <v>11</v>
      </c>
      <c r="D193">
        <v>21231</v>
      </c>
      <c r="E193" s="1">
        <v>45065</v>
      </c>
      <c r="F193">
        <v>39</v>
      </c>
      <c r="G193" t="s">
        <v>12</v>
      </c>
      <c r="H193" t="s">
        <v>13</v>
      </c>
      <c r="I193" t="s">
        <v>14</v>
      </c>
      <c r="J193" s="10">
        <v>883293.34</v>
      </c>
      <c r="K193" s="10">
        <v>529976</v>
      </c>
      <c r="L193" s="7">
        <f>K193/J193</f>
        <v>0.59999999547149307</v>
      </c>
      <c r="M193" s="1">
        <v>44197</v>
      </c>
      <c r="N193" s="1">
        <v>44926</v>
      </c>
    </row>
    <row r="194" spans="1:14" ht="17.25" customHeight="1" x14ac:dyDescent="0.25">
      <c r="A194" s="8" t="s">
        <v>34</v>
      </c>
      <c r="B194" t="s">
        <v>35</v>
      </c>
      <c r="C194" s="8" t="s">
        <v>11</v>
      </c>
      <c r="D194">
        <v>21231</v>
      </c>
      <c r="E194" s="1">
        <v>45006</v>
      </c>
      <c r="F194">
        <v>71</v>
      </c>
      <c r="G194" t="s">
        <v>12</v>
      </c>
      <c r="H194" t="s">
        <v>13</v>
      </c>
      <c r="I194" t="s">
        <v>14</v>
      </c>
      <c r="J194" s="10">
        <v>1563539.3</v>
      </c>
      <c r="K194" s="10">
        <v>938123.58</v>
      </c>
      <c r="L194" s="7">
        <f>K194/J194</f>
        <v>0.6</v>
      </c>
      <c r="M194" s="1">
        <v>44197</v>
      </c>
      <c r="N194" s="1">
        <v>44926</v>
      </c>
    </row>
    <row r="195" spans="1:14" ht="17.25" customHeight="1" x14ac:dyDescent="0.25">
      <c r="A195" s="8" t="s">
        <v>36</v>
      </c>
      <c r="B195" t="s">
        <v>37</v>
      </c>
      <c r="C195" s="8" t="s">
        <v>11</v>
      </c>
      <c r="D195">
        <v>21231</v>
      </c>
      <c r="E195" s="1">
        <v>45006</v>
      </c>
      <c r="F195">
        <v>71</v>
      </c>
      <c r="G195" t="s">
        <v>12</v>
      </c>
      <c r="H195" t="s">
        <v>13</v>
      </c>
      <c r="I195" t="s">
        <v>14</v>
      </c>
      <c r="J195" s="10">
        <v>1269277.96</v>
      </c>
      <c r="K195" s="10">
        <v>761566.78</v>
      </c>
      <c r="L195" s="7">
        <f>K195/J195</f>
        <v>0.60000000315139801</v>
      </c>
      <c r="M195" s="1">
        <v>44197</v>
      </c>
      <c r="N195" s="1">
        <v>44926</v>
      </c>
    </row>
    <row r="196" spans="1:14" ht="17.25" customHeight="1" x14ac:dyDescent="0.25">
      <c r="A196" s="8" t="s">
        <v>38</v>
      </c>
      <c r="B196" t="s">
        <v>39</v>
      </c>
      <c r="C196" s="8" t="s">
        <v>11</v>
      </c>
      <c r="D196">
        <v>21231</v>
      </c>
      <c r="E196" s="1">
        <v>45006</v>
      </c>
      <c r="F196">
        <v>89</v>
      </c>
      <c r="G196" t="s">
        <v>12</v>
      </c>
      <c r="H196" t="s">
        <v>13</v>
      </c>
      <c r="I196" t="s">
        <v>14</v>
      </c>
      <c r="J196" s="10">
        <v>1104082.92</v>
      </c>
      <c r="K196" s="10">
        <v>662449.75</v>
      </c>
      <c r="L196" s="7">
        <f>K196/J196</f>
        <v>0.59999999818854188</v>
      </c>
      <c r="M196" s="1">
        <v>44197</v>
      </c>
      <c r="N196" s="1">
        <v>44926</v>
      </c>
    </row>
    <row r="197" spans="1:14" ht="17.25" customHeight="1" x14ac:dyDescent="0.25">
      <c r="A197" s="8" t="s">
        <v>40</v>
      </c>
      <c r="B197" t="s">
        <v>41</v>
      </c>
      <c r="C197" s="8" t="s">
        <v>11</v>
      </c>
      <c r="D197">
        <v>21231</v>
      </c>
      <c r="E197" s="1">
        <v>45006</v>
      </c>
      <c r="F197">
        <v>89</v>
      </c>
      <c r="G197" t="s">
        <v>12</v>
      </c>
      <c r="H197" t="s">
        <v>13</v>
      </c>
      <c r="I197" t="s">
        <v>14</v>
      </c>
      <c r="J197" s="10">
        <v>1220398.46</v>
      </c>
      <c r="K197" s="10">
        <v>732239.08</v>
      </c>
      <c r="L197" s="7">
        <f>K197/J197</f>
        <v>0.60000000327761804</v>
      </c>
      <c r="M197" s="1">
        <v>44197</v>
      </c>
      <c r="N197" s="1">
        <v>44926</v>
      </c>
    </row>
    <row r="198" spans="1:14" ht="17.25" customHeight="1" x14ac:dyDescent="0.25">
      <c r="A198" s="8" t="s">
        <v>42</v>
      </c>
      <c r="B198" t="s">
        <v>43</v>
      </c>
      <c r="C198" s="8" t="s">
        <v>11</v>
      </c>
      <c r="D198">
        <v>21231</v>
      </c>
      <c r="E198" s="1">
        <v>45065</v>
      </c>
      <c r="F198" t="s">
        <v>44</v>
      </c>
      <c r="G198" t="s">
        <v>12</v>
      </c>
      <c r="H198" t="s">
        <v>13</v>
      </c>
      <c r="I198" t="s">
        <v>14</v>
      </c>
      <c r="J198" s="10">
        <v>1912287.59</v>
      </c>
      <c r="K198" s="10">
        <v>1147372.55</v>
      </c>
      <c r="L198" s="7">
        <f>K198/J198</f>
        <v>0.59999999790826442</v>
      </c>
      <c r="M198" s="1">
        <v>44197</v>
      </c>
      <c r="N198" s="1">
        <v>44926</v>
      </c>
    </row>
    <row r="199" spans="1:14" ht="17.25" customHeight="1" x14ac:dyDescent="0.25">
      <c r="A199" s="8" t="s">
        <v>45</v>
      </c>
      <c r="B199" t="s">
        <v>43</v>
      </c>
      <c r="C199" s="8" t="s">
        <v>11</v>
      </c>
      <c r="D199">
        <v>21231</v>
      </c>
      <c r="E199" s="1">
        <v>45065</v>
      </c>
      <c r="F199" t="s">
        <v>44</v>
      </c>
      <c r="G199" t="s">
        <v>12</v>
      </c>
      <c r="H199" t="s">
        <v>13</v>
      </c>
      <c r="I199" t="s">
        <v>14</v>
      </c>
      <c r="J199" s="10">
        <v>1322654.3600000001</v>
      </c>
      <c r="K199" s="10">
        <v>793592.62</v>
      </c>
      <c r="L199" s="7">
        <f>K199/J199</f>
        <v>0.60000000302422163</v>
      </c>
      <c r="M199" s="1">
        <v>44197</v>
      </c>
      <c r="N199" s="1">
        <v>44926</v>
      </c>
    </row>
    <row r="200" spans="1:14" ht="17.25" customHeight="1" x14ac:dyDescent="0.25">
      <c r="A200" s="8" t="s">
        <v>46</v>
      </c>
      <c r="B200" s="2" t="s">
        <v>47</v>
      </c>
      <c r="C200" s="8" t="s">
        <v>11</v>
      </c>
      <c r="D200">
        <v>21231</v>
      </c>
      <c r="E200" s="1">
        <v>45065</v>
      </c>
      <c r="F200" t="s">
        <v>44</v>
      </c>
      <c r="G200" t="s">
        <v>12</v>
      </c>
      <c r="H200" t="s">
        <v>13</v>
      </c>
      <c r="I200" t="s">
        <v>14</v>
      </c>
      <c r="J200" s="10">
        <v>586064.31999999995</v>
      </c>
      <c r="K200" s="10">
        <v>351638.59</v>
      </c>
      <c r="L200" s="7">
        <f>K200/J200</f>
        <v>0.59999999658740544</v>
      </c>
      <c r="M200" s="1">
        <v>44197</v>
      </c>
      <c r="N200" s="1">
        <v>44926</v>
      </c>
    </row>
    <row r="201" spans="1:14" ht="17.25" customHeight="1" x14ac:dyDescent="0.25">
      <c r="A201" s="8" t="s">
        <v>48</v>
      </c>
      <c r="B201" t="s">
        <v>49</v>
      </c>
      <c r="C201" s="8" t="s">
        <v>11</v>
      </c>
      <c r="D201">
        <v>21231</v>
      </c>
      <c r="E201" s="1">
        <v>45065</v>
      </c>
      <c r="F201" t="s">
        <v>44</v>
      </c>
      <c r="G201" t="s">
        <v>12</v>
      </c>
      <c r="H201" t="s">
        <v>13</v>
      </c>
      <c r="I201" t="s">
        <v>14</v>
      </c>
      <c r="J201" s="10">
        <v>1446402.5</v>
      </c>
      <c r="K201" s="10">
        <v>867841.5</v>
      </c>
      <c r="L201" s="7">
        <f>K201/J201</f>
        <v>0.6</v>
      </c>
      <c r="M201" s="1">
        <v>44197</v>
      </c>
      <c r="N201" s="1">
        <v>44926</v>
      </c>
    </row>
    <row r="202" spans="1:14" ht="17.25" customHeight="1" x14ac:dyDescent="0.25">
      <c r="A202" s="8" t="s">
        <v>50</v>
      </c>
      <c r="B202" s="2" t="s">
        <v>51</v>
      </c>
      <c r="C202" s="8" t="s">
        <v>11</v>
      </c>
      <c r="D202">
        <v>21231</v>
      </c>
      <c r="E202" s="1">
        <v>45065</v>
      </c>
      <c r="F202" t="s">
        <v>44</v>
      </c>
      <c r="G202" t="s">
        <v>12</v>
      </c>
      <c r="H202" t="s">
        <v>13</v>
      </c>
      <c r="I202" t="s">
        <v>14</v>
      </c>
      <c r="J202" s="10">
        <v>1000710.53</v>
      </c>
      <c r="K202" s="10">
        <v>600426.31999999995</v>
      </c>
      <c r="L202" s="7">
        <f>K202/J202</f>
        <v>0.60000000199857983</v>
      </c>
      <c r="M202" s="1">
        <v>44197</v>
      </c>
      <c r="N202" s="1">
        <v>44926</v>
      </c>
    </row>
    <row r="203" spans="1:14" ht="17.25" customHeight="1" x14ac:dyDescent="0.25">
      <c r="A203" s="8" t="s">
        <v>90</v>
      </c>
      <c r="B203" t="s">
        <v>91</v>
      </c>
      <c r="C203" s="8" t="s">
        <v>11</v>
      </c>
      <c r="E203" s="1">
        <v>45352</v>
      </c>
      <c r="F203">
        <v>58</v>
      </c>
      <c r="G203" t="s">
        <v>12</v>
      </c>
      <c r="H203" t="s">
        <v>13</v>
      </c>
      <c r="I203" t="s">
        <v>14</v>
      </c>
      <c r="J203" s="10">
        <v>1139404.55</v>
      </c>
      <c r="K203" s="10">
        <v>683642.73</v>
      </c>
      <c r="L203" s="7">
        <f>K203/J203</f>
        <v>0.6</v>
      </c>
      <c r="M203" s="1">
        <v>44562</v>
      </c>
      <c r="N203" s="1">
        <v>45291</v>
      </c>
    </row>
    <row r="204" spans="1:14" ht="17.25" customHeight="1" x14ac:dyDescent="0.25">
      <c r="A204" s="8" t="s">
        <v>92</v>
      </c>
      <c r="B204" t="s">
        <v>93</v>
      </c>
      <c r="C204" s="8" t="s">
        <v>11</v>
      </c>
      <c r="D204">
        <v>21231</v>
      </c>
      <c r="E204" s="1">
        <v>45352</v>
      </c>
      <c r="F204">
        <v>58</v>
      </c>
      <c r="G204" t="s">
        <v>12</v>
      </c>
      <c r="H204" t="s">
        <v>13</v>
      </c>
      <c r="I204" t="s">
        <v>14</v>
      </c>
      <c r="J204" s="10">
        <v>1029317.94</v>
      </c>
      <c r="K204" s="10">
        <v>617590.76</v>
      </c>
      <c r="L204" s="7">
        <f>K204/J204</f>
        <v>0.59999999611393151</v>
      </c>
      <c r="M204" s="1">
        <v>44562</v>
      </c>
      <c r="N204" s="1">
        <v>45291</v>
      </c>
    </row>
    <row r="205" spans="1:14" ht="17.25" customHeight="1" x14ac:dyDescent="0.25">
      <c r="A205" s="8" t="s">
        <v>94</v>
      </c>
      <c r="B205" s="2" t="s">
        <v>95</v>
      </c>
      <c r="C205" s="8" t="s">
        <v>11</v>
      </c>
      <c r="E205" s="1">
        <v>45372</v>
      </c>
      <c r="F205">
        <v>25</v>
      </c>
      <c r="G205" t="s">
        <v>12</v>
      </c>
      <c r="H205" t="s">
        <v>13</v>
      </c>
      <c r="I205" t="s">
        <v>14</v>
      </c>
      <c r="J205" s="10">
        <v>1137490.26</v>
      </c>
      <c r="K205" s="10">
        <v>682494.15</v>
      </c>
      <c r="L205" s="7">
        <f>K205/J205</f>
        <v>0.59999999472522958</v>
      </c>
      <c r="M205" s="1">
        <v>44562</v>
      </c>
      <c r="N205" s="1">
        <v>45291</v>
      </c>
    </row>
    <row r="206" spans="1:14" ht="17.25" customHeight="1" x14ac:dyDescent="0.25">
      <c r="A206" s="8" t="s">
        <v>96</v>
      </c>
      <c r="B206" t="s">
        <v>97</v>
      </c>
      <c r="C206" s="8" t="s">
        <v>11</v>
      </c>
      <c r="E206" s="1">
        <v>45372</v>
      </c>
      <c r="F206">
        <v>25</v>
      </c>
      <c r="G206" t="s">
        <v>12</v>
      </c>
      <c r="H206" t="s">
        <v>13</v>
      </c>
      <c r="I206" t="s">
        <v>14</v>
      </c>
      <c r="J206" s="10">
        <v>1051370.94</v>
      </c>
      <c r="K206" s="10">
        <v>630822.56000000006</v>
      </c>
      <c r="L206" s="7">
        <f>K206/J206</f>
        <v>0.59999999619544375</v>
      </c>
      <c r="M206" s="1">
        <v>44562</v>
      </c>
      <c r="N206" s="1">
        <v>45291</v>
      </c>
    </row>
    <row r="207" spans="1:14" ht="17.25" customHeight="1" x14ac:dyDescent="0.25">
      <c r="A207" s="8" t="s">
        <v>98</v>
      </c>
      <c r="B207" t="s">
        <v>97</v>
      </c>
      <c r="C207" s="8" t="s">
        <v>11</v>
      </c>
      <c r="E207" s="1">
        <v>45401</v>
      </c>
      <c r="F207">
        <v>25</v>
      </c>
      <c r="G207" t="s">
        <v>12</v>
      </c>
      <c r="H207" t="s">
        <v>13</v>
      </c>
      <c r="I207" t="s">
        <v>14</v>
      </c>
      <c r="J207" s="10">
        <v>1200225.52</v>
      </c>
      <c r="K207" s="10">
        <v>720135.31</v>
      </c>
      <c r="L207" s="7">
        <f>K207/J207</f>
        <v>0.59999999833364659</v>
      </c>
      <c r="M207" s="1">
        <v>44562</v>
      </c>
      <c r="N207" s="1">
        <v>45291</v>
      </c>
    </row>
    <row r="208" spans="1:14" ht="17.25" customHeight="1" x14ac:dyDescent="0.25">
      <c r="A208" s="8" t="s">
        <v>99</v>
      </c>
      <c r="B208" t="s">
        <v>100</v>
      </c>
      <c r="C208" s="8" t="s">
        <v>11</v>
      </c>
      <c r="D208">
        <v>21231</v>
      </c>
      <c r="E208" s="1">
        <v>45352</v>
      </c>
      <c r="F208">
        <v>21</v>
      </c>
      <c r="G208" t="s">
        <v>12</v>
      </c>
      <c r="H208" t="s">
        <v>13</v>
      </c>
      <c r="I208" t="s">
        <v>14</v>
      </c>
      <c r="J208" s="10">
        <v>1853369.97</v>
      </c>
      <c r="K208" s="10">
        <v>1112021.98</v>
      </c>
      <c r="L208" s="7">
        <f>K208/J208</f>
        <v>0.59999999892088463</v>
      </c>
      <c r="M208" s="1">
        <v>44562</v>
      </c>
      <c r="N208" s="1">
        <v>45291</v>
      </c>
    </row>
    <row r="209" spans="1:14" ht="17.25" customHeight="1" x14ac:dyDescent="0.25">
      <c r="A209" s="8" t="s">
        <v>101</v>
      </c>
      <c r="B209" t="s">
        <v>102</v>
      </c>
      <c r="C209" s="8" t="s">
        <v>11</v>
      </c>
      <c r="D209">
        <v>21231</v>
      </c>
      <c r="E209" s="1">
        <v>45372</v>
      </c>
      <c r="F209">
        <v>21</v>
      </c>
      <c r="G209" t="s">
        <v>12</v>
      </c>
      <c r="H209" t="s">
        <v>13</v>
      </c>
      <c r="I209" t="s">
        <v>14</v>
      </c>
      <c r="J209" s="10">
        <v>1067763.02</v>
      </c>
      <c r="K209" s="10">
        <v>640657.81000000006</v>
      </c>
      <c r="L209" s="7">
        <f>K209/J209</f>
        <v>0.59999999812692528</v>
      </c>
      <c r="M209" s="1">
        <v>44562</v>
      </c>
      <c r="N209" s="1">
        <v>45291</v>
      </c>
    </row>
    <row r="210" spans="1:14" ht="17.25" customHeight="1" x14ac:dyDescent="0.25">
      <c r="A210" s="8" t="s">
        <v>103</v>
      </c>
      <c r="B210" t="s">
        <v>104</v>
      </c>
      <c r="C210" s="8" t="s">
        <v>11</v>
      </c>
      <c r="D210">
        <v>21231</v>
      </c>
      <c r="E210" s="1">
        <v>45372</v>
      </c>
      <c r="F210" t="s">
        <v>105</v>
      </c>
      <c r="G210" t="s">
        <v>12</v>
      </c>
      <c r="H210" t="s">
        <v>13</v>
      </c>
      <c r="I210" t="s">
        <v>14</v>
      </c>
      <c r="J210" s="10">
        <v>2214059.0699999998</v>
      </c>
      <c r="K210" s="10">
        <v>1328435.44</v>
      </c>
      <c r="L210" s="7">
        <f>K210/J210</f>
        <v>0.59999999909668178</v>
      </c>
      <c r="M210" s="1">
        <v>44562</v>
      </c>
      <c r="N210" s="1">
        <v>45291</v>
      </c>
    </row>
    <row r="211" spans="1:14" ht="17.25" customHeight="1" x14ac:dyDescent="0.25">
      <c r="A211" s="8" t="s">
        <v>106</v>
      </c>
      <c r="B211" t="s">
        <v>107</v>
      </c>
      <c r="C211" s="8" t="s">
        <v>11</v>
      </c>
      <c r="D211">
        <v>21231</v>
      </c>
      <c r="E211" s="1">
        <v>45372</v>
      </c>
      <c r="F211">
        <v>70</v>
      </c>
      <c r="G211" t="s">
        <v>12</v>
      </c>
      <c r="H211" t="s">
        <v>13</v>
      </c>
      <c r="I211" t="s">
        <v>14</v>
      </c>
      <c r="J211" s="10">
        <v>994703.2</v>
      </c>
      <c r="K211" s="10">
        <v>596821.92000000004</v>
      </c>
      <c r="L211" s="7">
        <f>K211/J211</f>
        <v>0.60000000000000009</v>
      </c>
      <c r="M211" s="1">
        <v>44562</v>
      </c>
      <c r="N211" s="1">
        <v>45291</v>
      </c>
    </row>
    <row r="212" spans="1:14" ht="17.25" customHeight="1" x14ac:dyDescent="0.25">
      <c r="A212" s="8" t="s">
        <v>108</v>
      </c>
      <c r="B212" t="s">
        <v>107</v>
      </c>
      <c r="C212" s="8" t="s">
        <v>11</v>
      </c>
      <c r="D212">
        <v>21231</v>
      </c>
      <c r="E212" s="1">
        <v>45372</v>
      </c>
      <c r="F212">
        <v>70</v>
      </c>
      <c r="G212" t="s">
        <v>12</v>
      </c>
      <c r="H212" t="s">
        <v>13</v>
      </c>
      <c r="I212" t="s">
        <v>14</v>
      </c>
      <c r="J212" s="10">
        <v>539861.9</v>
      </c>
      <c r="K212" s="10">
        <v>323917.14</v>
      </c>
      <c r="L212" s="7">
        <f>K212/J212</f>
        <v>0.6</v>
      </c>
      <c r="M212" s="1">
        <v>44562</v>
      </c>
      <c r="N212" s="1">
        <v>45291</v>
      </c>
    </row>
    <row r="213" spans="1:14" ht="17.25" customHeight="1" x14ac:dyDescent="0.25">
      <c r="A213" s="8" t="s">
        <v>109</v>
      </c>
      <c r="B213" t="s">
        <v>110</v>
      </c>
      <c r="C213" s="8" t="s">
        <v>11</v>
      </c>
      <c r="D213">
        <v>21231</v>
      </c>
      <c r="E213" s="1">
        <v>45436</v>
      </c>
      <c r="F213">
        <v>39</v>
      </c>
      <c r="G213" t="s">
        <v>12</v>
      </c>
      <c r="H213" t="s">
        <v>13</v>
      </c>
      <c r="I213" t="s">
        <v>14</v>
      </c>
      <c r="J213" s="10">
        <v>746180.58</v>
      </c>
      <c r="K213" s="10">
        <v>447708.35</v>
      </c>
      <c r="L213" s="7">
        <f>K213/J213</f>
        <v>0.60000000268031639</v>
      </c>
      <c r="M213" s="1">
        <v>44562</v>
      </c>
      <c r="N213" s="1">
        <v>45291</v>
      </c>
    </row>
    <row r="214" spans="1:14" ht="17.25" customHeight="1" x14ac:dyDescent="0.25">
      <c r="A214" s="8" t="s">
        <v>111</v>
      </c>
      <c r="B214" t="s">
        <v>110</v>
      </c>
      <c r="C214" s="8" t="s">
        <v>11</v>
      </c>
      <c r="D214">
        <v>21231</v>
      </c>
      <c r="E214" s="1">
        <v>45436</v>
      </c>
      <c r="F214">
        <v>39</v>
      </c>
      <c r="G214" t="s">
        <v>12</v>
      </c>
      <c r="H214" t="s">
        <v>13</v>
      </c>
      <c r="I214" t="s">
        <v>14</v>
      </c>
      <c r="J214" s="10">
        <v>1239141.3799999999</v>
      </c>
      <c r="K214" s="10">
        <v>743484.83</v>
      </c>
      <c r="L214" s="7">
        <f>K214/J214</f>
        <v>0.60000000161402089</v>
      </c>
      <c r="M214" s="1">
        <v>44562</v>
      </c>
      <c r="N214" s="1">
        <v>45291</v>
      </c>
    </row>
    <row r="215" spans="1:14" ht="17.25" customHeight="1" x14ac:dyDescent="0.25">
      <c r="A215" s="8" t="s">
        <v>112</v>
      </c>
      <c r="B215" t="s">
        <v>113</v>
      </c>
      <c r="C215" s="8" t="s">
        <v>11</v>
      </c>
      <c r="E215" s="1">
        <v>45436</v>
      </c>
      <c r="F215">
        <v>71</v>
      </c>
      <c r="G215" t="s">
        <v>12</v>
      </c>
      <c r="H215" t="s">
        <v>13</v>
      </c>
      <c r="I215" t="s">
        <v>14</v>
      </c>
      <c r="J215" s="10">
        <v>1693886.15</v>
      </c>
      <c r="K215" s="10">
        <v>1016331.69</v>
      </c>
      <c r="L215" s="7">
        <f>K215/J215</f>
        <v>0.6</v>
      </c>
      <c r="M215" s="1">
        <v>44562</v>
      </c>
      <c r="N215" s="1">
        <v>45291</v>
      </c>
    </row>
    <row r="216" spans="1:14" ht="17.25" customHeight="1" x14ac:dyDescent="0.25">
      <c r="A216" s="8" t="s">
        <v>114</v>
      </c>
      <c r="B216" t="s">
        <v>115</v>
      </c>
      <c r="C216" s="8" t="s">
        <v>11</v>
      </c>
      <c r="E216" s="1">
        <v>45436</v>
      </c>
      <c r="F216">
        <v>71</v>
      </c>
      <c r="G216" t="s">
        <v>12</v>
      </c>
      <c r="H216" t="s">
        <v>13</v>
      </c>
      <c r="I216" t="s">
        <v>14</v>
      </c>
      <c r="J216" s="10">
        <v>1264523.72</v>
      </c>
      <c r="K216" s="10">
        <v>758714.23</v>
      </c>
      <c r="L216" s="7">
        <f>K216/J216</f>
        <v>0.59999999841837681</v>
      </c>
      <c r="M216" s="1">
        <v>44562</v>
      </c>
      <c r="N216" s="1">
        <v>45291</v>
      </c>
    </row>
    <row r="217" spans="1:14" ht="17.25" customHeight="1" x14ac:dyDescent="0.25">
      <c r="A217" s="8" t="s">
        <v>116</v>
      </c>
      <c r="B217" t="s">
        <v>117</v>
      </c>
      <c r="C217" s="8" t="s">
        <v>11</v>
      </c>
      <c r="E217" s="1">
        <v>45463</v>
      </c>
      <c r="F217">
        <v>71</v>
      </c>
      <c r="G217" t="s">
        <v>12</v>
      </c>
      <c r="H217" t="s">
        <v>13</v>
      </c>
      <c r="I217" t="s">
        <v>14</v>
      </c>
      <c r="J217" s="10">
        <v>1270031.72</v>
      </c>
      <c r="K217" s="10">
        <v>762019.03</v>
      </c>
      <c r="L217" s="7">
        <f>K217/J217</f>
        <v>0.59999999842523621</v>
      </c>
      <c r="M217" s="1">
        <v>44562</v>
      </c>
      <c r="N217" s="1">
        <v>45291</v>
      </c>
    </row>
    <row r="218" spans="1:14" ht="17.25" customHeight="1" x14ac:dyDescent="0.25">
      <c r="A218" s="8" t="s">
        <v>118</v>
      </c>
      <c r="B218" t="s">
        <v>119</v>
      </c>
      <c r="C218" s="8" t="s">
        <v>11</v>
      </c>
      <c r="D218">
        <v>21231</v>
      </c>
      <c r="E218" s="1">
        <v>45463</v>
      </c>
      <c r="F218" t="s">
        <v>120</v>
      </c>
      <c r="G218" t="s">
        <v>12</v>
      </c>
      <c r="H218" t="s">
        <v>13</v>
      </c>
      <c r="I218" t="s">
        <v>14</v>
      </c>
      <c r="J218" s="10">
        <v>1705086.69</v>
      </c>
      <c r="K218" s="10">
        <v>1023052.01</v>
      </c>
      <c r="L218" s="7">
        <f>K218/J218</f>
        <v>0.5999999976540783</v>
      </c>
      <c r="M218" s="1">
        <v>44562</v>
      </c>
      <c r="N218" s="1">
        <v>45291</v>
      </c>
    </row>
    <row r="219" spans="1:14" ht="17.25" customHeight="1" x14ac:dyDescent="0.25">
      <c r="A219" s="8" t="s">
        <v>121</v>
      </c>
      <c r="B219" t="s">
        <v>119</v>
      </c>
      <c r="C219" s="8" t="s">
        <v>11</v>
      </c>
      <c r="D219">
        <v>21231</v>
      </c>
      <c r="E219" s="1">
        <v>45401</v>
      </c>
      <c r="F219" t="s">
        <v>122</v>
      </c>
      <c r="G219" t="s">
        <v>12</v>
      </c>
      <c r="H219" t="s">
        <v>13</v>
      </c>
      <c r="I219" t="s">
        <v>14</v>
      </c>
      <c r="J219" s="10">
        <v>976415.08</v>
      </c>
      <c r="K219" s="10">
        <v>585849.05000000005</v>
      </c>
      <c r="L219" s="7">
        <f>K219/J219</f>
        <v>0.60000000204830928</v>
      </c>
      <c r="M219" s="1">
        <v>44562</v>
      </c>
      <c r="N219" s="1">
        <v>45291</v>
      </c>
    </row>
    <row r="220" spans="1:14" ht="17.25" customHeight="1" x14ac:dyDescent="0.25">
      <c r="A220" s="8" t="s">
        <v>123</v>
      </c>
      <c r="B220" t="s">
        <v>124</v>
      </c>
      <c r="C220" s="8" t="s">
        <v>11</v>
      </c>
      <c r="D220">
        <v>21231</v>
      </c>
      <c r="E220" s="1">
        <v>45436</v>
      </c>
      <c r="F220">
        <v>89</v>
      </c>
      <c r="G220" t="s">
        <v>12</v>
      </c>
      <c r="H220" t="s">
        <v>13</v>
      </c>
      <c r="I220" t="s">
        <v>14</v>
      </c>
      <c r="J220" s="10">
        <v>1691332.55</v>
      </c>
      <c r="K220" s="10">
        <v>1014799.53</v>
      </c>
      <c r="L220" s="7">
        <f>K220/J220</f>
        <v>0.6</v>
      </c>
      <c r="M220" s="1">
        <v>44562</v>
      </c>
      <c r="N220" s="1">
        <v>45291</v>
      </c>
    </row>
    <row r="221" spans="1:14" ht="17.25" customHeight="1" x14ac:dyDescent="0.25">
      <c r="A221" s="8" t="s">
        <v>125</v>
      </c>
      <c r="B221" t="s">
        <v>126</v>
      </c>
      <c r="C221" s="8" t="s">
        <v>11</v>
      </c>
      <c r="D221">
        <v>21231</v>
      </c>
      <c r="E221" s="1">
        <v>45436</v>
      </c>
      <c r="F221" t="s">
        <v>127</v>
      </c>
      <c r="G221" t="s">
        <v>12</v>
      </c>
      <c r="H221" t="s">
        <v>13</v>
      </c>
      <c r="I221" t="s">
        <v>14</v>
      </c>
      <c r="J221" s="10">
        <v>404215.28</v>
      </c>
      <c r="K221" s="10">
        <v>242529.17</v>
      </c>
      <c r="L221" s="7">
        <f>K221/J221</f>
        <v>0.60000000494785843</v>
      </c>
      <c r="M221" s="1">
        <v>44562</v>
      </c>
      <c r="N221" s="1">
        <v>45291</v>
      </c>
    </row>
    <row r="222" spans="1:14" ht="17.25" customHeight="1" x14ac:dyDescent="0.25">
      <c r="A222" s="8" t="s">
        <v>128</v>
      </c>
      <c r="B222" t="s">
        <v>126</v>
      </c>
      <c r="C222" s="8" t="s">
        <v>11</v>
      </c>
      <c r="D222">
        <v>21231</v>
      </c>
      <c r="E222" s="1">
        <v>45463</v>
      </c>
      <c r="F222" t="s">
        <v>44</v>
      </c>
      <c r="G222" t="s">
        <v>12</v>
      </c>
      <c r="H222" t="s">
        <v>13</v>
      </c>
      <c r="I222" t="s">
        <v>14</v>
      </c>
      <c r="J222" s="10">
        <v>978961.88</v>
      </c>
      <c r="K222" s="10">
        <v>587377.13</v>
      </c>
      <c r="L222" s="7">
        <f>K222/J222</f>
        <v>0.60000000204298043</v>
      </c>
      <c r="M222" s="1">
        <v>44562</v>
      </c>
      <c r="N222" s="1">
        <v>45291</v>
      </c>
    </row>
    <row r="223" spans="1:14" ht="17.25" customHeight="1" x14ac:dyDescent="0.25">
      <c r="A223" s="8" t="s">
        <v>129</v>
      </c>
      <c r="B223" t="s">
        <v>130</v>
      </c>
      <c r="C223" s="8" t="s">
        <v>11</v>
      </c>
      <c r="E223" s="1">
        <v>45562</v>
      </c>
      <c r="F223" t="s">
        <v>131</v>
      </c>
      <c r="G223" t="s">
        <v>12</v>
      </c>
      <c r="H223" t="s">
        <v>13</v>
      </c>
      <c r="I223" t="s">
        <v>14</v>
      </c>
      <c r="J223" s="10">
        <v>235944.8</v>
      </c>
      <c r="K223" s="10">
        <v>141566.88</v>
      </c>
      <c r="L223" s="7">
        <f>K223/J223</f>
        <v>0.60000000000000009</v>
      </c>
      <c r="M223" s="1">
        <v>44562</v>
      </c>
      <c r="N223" s="1">
        <v>45291</v>
      </c>
    </row>
    <row r="224" spans="1:14" ht="17.25" customHeight="1" x14ac:dyDescent="0.25">
      <c r="A224" s="8" t="s">
        <v>132</v>
      </c>
      <c r="B224" t="s">
        <v>133</v>
      </c>
      <c r="C224" s="8" t="s">
        <v>11</v>
      </c>
      <c r="E224" s="1">
        <v>45562</v>
      </c>
      <c r="F224" t="s">
        <v>134</v>
      </c>
      <c r="G224" t="s">
        <v>12</v>
      </c>
      <c r="H224" t="s">
        <v>13</v>
      </c>
      <c r="I224" t="s">
        <v>14</v>
      </c>
      <c r="J224" s="10">
        <v>1004050</v>
      </c>
      <c r="K224" s="10">
        <v>602430</v>
      </c>
      <c r="L224" s="7">
        <f>K224/J224</f>
        <v>0.6</v>
      </c>
      <c r="M224" s="1">
        <v>44562</v>
      </c>
      <c r="N224" s="1">
        <v>45291</v>
      </c>
    </row>
    <row r="225" spans="1:14" ht="17.25" customHeight="1" x14ac:dyDescent="0.25">
      <c r="A225" s="8" t="s">
        <v>620</v>
      </c>
      <c r="B225" s="2" t="s">
        <v>675</v>
      </c>
      <c r="C225" s="8" t="s">
        <v>621</v>
      </c>
      <c r="D225">
        <v>89024</v>
      </c>
      <c r="E225" s="1">
        <v>45618</v>
      </c>
      <c r="F225">
        <v>89</v>
      </c>
      <c r="G225" t="s">
        <v>6</v>
      </c>
      <c r="H225" t="s">
        <v>394</v>
      </c>
      <c r="I225" t="s">
        <v>676</v>
      </c>
      <c r="J225" s="10">
        <v>1972500</v>
      </c>
      <c r="K225" s="10">
        <v>728719</v>
      </c>
      <c r="L225" s="7">
        <f>K225/J225</f>
        <v>0.36943929024081118</v>
      </c>
      <c r="M225" s="1">
        <v>45243</v>
      </c>
      <c r="N225" s="1">
        <v>45962</v>
      </c>
    </row>
    <row r="226" spans="1:14" ht="17.25" customHeight="1" x14ac:dyDescent="0.25">
      <c r="A226" s="8" t="s">
        <v>735</v>
      </c>
      <c r="B226" s="2" t="s">
        <v>736</v>
      </c>
      <c r="C226" s="8" t="s">
        <v>677</v>
      </c>
      <c r="D226">
        <v>25388</v>
      </c>
      <c r="E226" s="1">
        <v>45562</v>
      </c>
      <c r="F226">
        <v>25</v>
      </c>
      <c r="G226" t="s">
        <v>6</v>
      </c>
      <c r="H226" t="s">
        <v>66</v>
      </c>
      <c r="I226" t="s">
        <v>172</v>
      </c>
      <c r="J226" s="10">
        <v>1440000</v>
      </c>
      <c r="K226" s="10">
        <v>576000</v>
      </c>
      <c r="L226" s="7">
        <f>K226/J226</f>
        <v>0.4</v>
      </c>
      <c r="M226" s="1">
        <v>44944</v>
      </c>
      <c r="N226" s="1">
        <v>46387</v>
      </c>
    </row>
    <row r="227" spans="1:14" ht="17.25" customHeight="1" x14ac:dyDescent="0.25">
      <c r="A227" s="8" t="s">
        <v>739</v>
      </c>
      <c r="B227" s="2" t="s">
        <v>740</v>
      </c>
      <c r="C227" s="8" t="s">
        <v>677</v>
      </c>
      <c r="D227">
        <v>25388</v>
      </c>
      <c r="E227" s="1">
        <v>45562</v>
      </c>
      <c r="F227">
        <v>25</v>
      </c>
      <c r="G227" t="s">
        <v>6</v>
      </c>
      <c r="H227" t="s">
        <v>66</v>
      </c>
      <c r="I227" t="s">
        <v>172</v>
      </c>
      <c r="J227" s="10">
        <v>300000</v>
      </c>
      <c r="K227" s="10">
        <v>120000</v>
      </c>
      <c r="L227" s="7">
        <f>K227/J227</f>
        <v>0.4</v>
      </c>
      <c r="M227" s="1">
        <v>44887</v>
      </c>
      <c r="N227" s="1">
        <v>46266</v>
      </c>
    </row>
    <row r="228" spans="1:14" ht="17.25" customHeight="1" x14ac:dyDescent="0.25">
      <c r="A228" s="8" t="s">
        <v>741</v>
      </c>
      <c r="B228" s="2" t="s">
        <v>742</v>
      </c>
      <c r="C228" s="8" t="s">
        <v>677</v>
      </c>
      <c r="D228">
        <v>25388</v>
      </c>
      <c r="E228" s="1">
        <v>45639</v>
      </c>
      <c r="F228">
        <v>25</v>
      </c>
      <c r="G228" t="s">
        <v>6</v>
      </c>
      <c r="H228" t="s">
        <v>66</v>
      </c>
      <c r="I228" t="s">
        <v>172</v>
      </c>
      <c r="J228" s="10">
        <v>190000</v>
      </c>
      <c r="K228" s="10">
        <v>76000</v>
      </c>
      <c r="L228" s="7">
        <f>K228/J228</f>
        <v>0.4</v>
      </c>
      <c r="M228" s="1">
        <v>44887</v>
      </c>
      <c r="N228" s="1">
        <v>46266</v>
      </c>
    </row>
    <row r="229" spans="1:14" ht="17.25" customHeight="1" x14ac:dyDescent="0.25">
      <c r="A229" s="8" t="s">
        <v>743</v>
      </c>
      <c r="B229" t="s">
        <v>744</v>
      </c>
      <c r="C229" s="8" t="s">
        <v>677</v>
      </c>
      <c r="D229">
        <v>25388</v>
      </c>
      <c r="E229" s="1">
        <v>45562</v>
      </c>
      <c r="F229">
        <v>25</v>
      </c>
      <c r="G229" t="s">
        <v>6</v>
      </c>
      <c r="H229" t="s">
        <v>66</v>
      </c>
      <c r="I229" t="s">
        <v>172</v>
      </c>
      <c r="J229" s="10">
        <v>300000</v>
      </c>
      <c r="K229" s="10">
        <v>120000</v>
      </c>
      <c r="L229" s="7">
        <f>K229/J229</f>
        <v>0.4</v>
      </c>
      <c r="M229" s="1">
        <v>44887</v>
      </c>
      <c r="N229" s="1">
        <v>45901</v>
      </c>
    </row>
    <row r="230" spans="1:14" ht="17.25" customHeight="1" x14ac:dyDescent="0.25">
      <c r="A230" s="8" t="s">
        <v>745</v>
      </c>
      <c r="B230" s="2" t="s">
        <v>746</v>
      </c>
      <c r="C230" s="8" t="s">
        <v>677</v>
      </c>
      <c r="D230">
        <v>25388</v>
      </c>
      <c r="E230" s="1">
        <v>45639</v>
      </c>
      <c r="F230">
        <v>25</v>
      </c>
      <c r="G230" t="s">
        <v>6</v>
      </c>
      <c r="H230" t="s">
        <v>66</v>
      </c>
      <c r="I230" t="s">
        <v>172</v>
      </c>
      <c r="J230" s="10">
        <v>600000</v>
      </c>
      <c r="K230" s="10">
        <v>240000</v>
      </c>
      <c r="L230" s="7">
        <f>K230/J230</f>
        <v>0.4</v>
      </c>
      <c r="M230" s="1">
        <v>44944</v>
      </c>
      <c r="N230" s="1">
        <v>46387</v>
      </c>
    </row>
    <row r="231" spans="1:14" ht="17.25" customHeight="1" x14ac:dyDescent="0.25">
      <c r="A231" s="8" t="s">
        <v>750</v>
      </c>
      <c r="B231" s="2" t="s">
        <v>751</v>
      </c>
      <c r="C231" s="8" t="s">
        <v>677</v>
      </c>
      <c r="D231">
        <v>25388</v>
      </c>
      <c r="E231" s="1">
        <v>45639</v>
      </c>
      <c r="F231">
        <v>25</v>
      </c>
      <c r="G231" t="s">
        <v>6</v>
      </c>
      <c r="H231" t="s">
        <v>66</v>
      </c>
      <c r="I231" t="s">
        <v>172</v>
      </c>
      <c r="J231" s="10">
        <v>500000</v>
      </c>
      <c r="K231" s="10">
        <v>200000</v>
      </c>
      <c r="L231" s="7">
        <f>K231/J231</f>
        <v>0.4</v>
      </c>
      <c r="M231" s="1">
        <v>44986</v>
      </c>
      <c r="N231" s="1">
        <v>45930</v>
      </c>
    </row>
    <row r="232" spans="1:14" ht="17.25" customHeight="1" x14ac:dyDescent="0.25">
      <c r="A232" s="8" t="s">
        <v>81</v>
      </c>
      <c r="B232" t="s">
        <v>82</v>
      </c>
      <c r="C232" s="8" t="s">
        <v>83</v>
      </c>
      <c r="D232">
        <v>71443</v>
      </c>
      <c r="E232" s="1">
        <v>45324</v>
      </c>
      <c r="F232">
        <v>71</v>
      </c>
      <c r="G232" t="s">
        <v>6</v>
      </c>
      <c r="H232" t="s">
        <v>7</v>
      </c>
      <c r="I232" t="s">
        <v>8</v>
      </c>
      <c r="J232" s="10">
        <v>1091397</v>
      </c>
      <c r="K232" s="10">
        <v>100000</v>
      </c>
      <c r="L232" s="7">
        <f>K232/J232</f>
        <v>9.1625687078120979E-2</v>
      </c>
      <c r="M232" s="1">
        <v>44610</v>
      </c>
      <c r="N232" s="1">
        <v>45119</v>
      </c>
    </row>
    <row r="233" spans="1:14" ht="17.25" customHeight="1" x14ac:dyDescent="0.25">
      <c r="A233" s="8" t="s">
        <v>163</v>
      </c>
      <c r="B233" t="s">
        <v>164</v>
      </c>
      <c r="C233" s="8" t="s">
        <v>165</v>
      </c>
      <c r="D233">
        <v>25085</v>
      </c>
      <c r="E233" s="1">
        <v>45463</v>
      </c>
      <c r="F233">
        <v>25</v>
      </c>
      <c r="G233" t="s">
        <v>6</v>
      </c>
      <c r="H233" t="s">
        <v>7</v>
      </c>
      <c r="I233" t="s">
        <v>8</v>
      </c>
      <c r="J233" s="10">
        <v>489480</v>
      </c>
      <c r="K233" s="10">
        <v>97896</v>
      </c>
      <c r="L233" s="7">
        <f>K233/J233</f>
        <v>0.2</v>
      </c>
      <c r="M233" s="1">
        <v>45108</v>
      </c>
      <c r="N233" s="1">
        <v>45291</v>
      </c>
    </row>
    <row r="234" spans="1:14" ht="17.25" customHeight="1" x14ac:dyDescent="0.25">
      <c r="A234" s="8" t="s">
        <v>15</v>
      </c>
      <c r="B234" s="2" t="s">
        <v>16</v>
      </c>
      <c r="C234" s="8" t="s">
        <v>17</v>
      </c>
      <c r="D234">
        <v>71154</v>
      </c>
      <c r="E234" s="1">
        <v>45372</v>
      </c>
      <c r="F234">
        <v>71</v>
      </c>
      <c r="G234" t="s">
        <v>6</v>
      </c>
      <c r="H234" t="s">
        <v>7</v>
      </c>
      <c r="I234" t="s">
        <v>8</v>
      </c>
      <c r="J234" s="10">
        <v>360000</v>
      </c>
      <c r="K234" s="10">
        <v>108000</v>
      </c>
      <c r="L234" s="7">
        <f>K234/J234</f>
        <v>0.3</v>
      </c>
      <c r="M234" s="1">
        <v>44469</v>
      </c>
      <c r="N234" s="1">
        <v>44712</v>
      </c>
    </row>
    <row r="235" spans="1:14" ht="17.25" customHeight="1" x14ac:dyDescent="0.25">
      <c r="A235" s="8" t="s">
        <v>62</v>
      </c>
      <c r="B235" s="2" t="s">
        <v>63</v>
      </c>
      <c r="C235" s="8" t="s">
        <v>64</v>
      </c>
      <c r="E235" s="1">
        <v>45463</v>
      </c>
      <c r="F235">
        <v>70</v>
      </c>
      <c r="G235" t="s">
        <v>6</v>
      </c>
      <c r="H235" t="s">
        <v>7</v>
      </c>
      <c r="I235" t="s">
        <v>8</v>
      </c>
      <c r="J235" s="10">
        <v>295460</v>
      </c>
      <c r="K235" s="10">
        <v>66000</v>
      </c>
      <c r="L235" s="7">
        <f>K235/J235</f>
        <v>0.22338049143708116</v>
      </c>
      <c r="M235" s="1">
        <v>44498</v>
      </c>
      <c r="N235" s="1">
        <v>45382</v>
      </c>
    </row>
    <row r="236" spans="1:14" ht="17.25" customHeight="1" x14ac:dyDescent="0.25">
      <c r="A236" s="8" t="s">
        <v>489</v>
      </c>
      <c r="B236" t="s">
        <v>490</v>
      </c>
      <c r="C236" s="8" t="s">
        <v>491</v>
      </c>
      <c r="D236">
        <v>89420</v>
      </c>
      <c r="E236" s="1">
        <v>45275</v>
      </c>
      <c r="F236">
        <v>89</v>
      </c>
      <c r="G236" t="s">
        <v>6</v>
      </c>
      <c r="H236" t="s">
        <v>152</v>
      </c>
      <c r="I236" t="s">
        <v>153</v>
      </c>
      <c r="J236" s="10">
        <v>160560</v>
      </c>
      <c r="K236" s="10">
        <v>80280</v>
      </c>
      <c r="L236" s="7">
        <f>K236/J236</f>
        <v>0.5</v>
      </c>
      <c r="M236" s="1">
        <v>45017</v>
      </c>
      <c r="N236" s="1">
        <v>45291</v>
      </c>
    </row>
    <row r="237" spans="1:14" ht="17.25" customHeight="1" x14ac:dyDescent="0.25">
      <c r="A237" s="8" t="s">
        <v>463</v>
      </c>
      <c r="B237" s="2" t="s">
        <v>464</v>
      </c>
      <c r="C237" s="8" t="s">
        <v>465</v>
      </c>
      <c r="D237">
        <v>1247</v>
      </c>
      <c r="E237" s="1">
        <v>45562</v>
      </c>
      <c r="F237">
        <v>1</v>
      </c>
      <c r="G237" t="s">
        <v>6</v>
      </c>
      <c r="H237" t="s">
        <v>139</v>
      </c>
      <c r="I237" t="s">
        <v>140</v>
      </c>
      <c r="J237" s="10">
        <v>217781.33</v>
      </c>
      <c r="K237" s="10">
        <v>105000</v>
      </c>
      <c r="L237" s="7">
        <f>K237/J237</f>
        <v>0.48213499293075307</v>
      </c>
      <c r="M237" s="1">
        <v>45047</v>
      </c>
      <c r="N237" s="1">
        <v>45838</v>
      </c>
    </row>
    <row r="238" spans="1:14" ht="17.25" customHeight="1" x14ac:dyDescent="0.25">
      <c r="A238" s="8" t="s">
        <v>481</v>
      </c>
      <c r="B238" t="s">
        <v>482</v>
      </c>
      <c r="C238" s="8" t="s">
        <v>483</v>
      </c>
      <c r="D238">
        <v>21408</v>
      </c>
      <c r="E238" s="1">
        <v>45275</v>
      </c>
      <c r="F238">
        <v>21</v>
      </c>
      <c r="G238" t="s">
        <v>6</v>
      </c>
      <c r="H238" t="s">
        <v>152</v>
      </c>
      <c r="I238" t="s">
        <v>153</v>
      </c>
      <c r="J238" s="10">
        <v>721953.9</v>
      </c>
      <c r="K238" s="10">
        <v>360975.73</v>
      </c>
      <c r="L238" s="7">
        <f>K238/J238</f>
        <v>0.49999831014140927</v>
      </c>
      <c r="M238" s="1">
        <v>45117</v>
      </c>
      <c r="N238" s="1">
        <v>45657</v>
      </c>
    </row>
    <row r="239" spans="1:14" ht="17.25" customHeight="1" x14ac:dyDescent="0.25">
      <c r="A239" s="8" t="s">
        <v>391</v>
      </c>
      <c r="B239" s="2" t="s">
        <v>392</v>
      </c>
      <c r="C239" s="8" t="s">
        <v>393</v>
      </c>
      <c r="D239">
        <v>71540</v>
      </c>
      <c r="E239" s="1">
        <v>45254</v>
      </c>
      <c r="F239" t="s">
        <v>61</v>
      </c>
      <c r="G239" t="s">
        <v>6</v>
      </c>
      <c r="H239" t="s">
        <v>394</v>
      </c>
      <c r="I239" t="s">
        <v>333</v>
      </c>
      <c r="J239" s="10">
        <v>1251288</v>
      </c>
      <c r="K239" s="10">
        <v>563079</v>
      </c>
      <c r="L239" s="7">
        <f>K239/J239</f>
        <v>0.44999952049408287</v>
      </c>
      <c r="M239" s="1">
        <v>44847</v>
      </c>
      <c r="N239" s="1">
        <v>45900</v>
      </c>
    </row>
    <row r="240" spans="1:14" ht="17.25" customHeight="1" x14ac:dyDescent="0.25">
      <c r="A240" s="8" t="s">
        <v>529</v>
      </c>
      <c r="B240" s="2" t="s">
        <v>611</v>
      </c>
      <c r="C240" s="8" t="s">
        <v>612</v>
      </c>
      <c r="D240">
        <v>89263</v>
      </c>
      <c r="E240" s="1">
        <v>45562</v>
      </c>
      <c r="F240">
        <v>89</v>
      </c>
      <c r="G240" t="s">
        <v>6</v>
      </c>
      <c r="H240" t="s">
        <v>7</v>
      </c>
      <c r="I240" t="s">
        <v>8</v>
      </c>
      <c r="J240" s="10">
        <v>256659.84</v>
      </c>
      <c r="K240" s="10">
        <v>89830</v>
      </c>
      <c r="L240" s="7">
        <f>K240/J240</f>
        <v>0.34999632198009628</v>
      </c>
      <c r="M240" s="1">
        <v>45036</v>
      </c>
      <c r="N240" s="1">
        <v>45657</v>
      </c>
    </row>
    <row r="241" spans="1:14" ht="17.25" customHeight="1" x14ac:dyDescent="0.25">
      <c r="A241" s="8" t="s">
        <v>631</v>
      </c>
      <c r="B241" t="s">
        <v>632</v>
      </c>
      <c r="C241" s="8" t="s">
        <v>633</v>
      </c>
      <c r="D241">
        <v>71497</v>
      </c>
      <c r="E241" s="1">
        <v>45618</v>
      </c>
      <c r="F241">
        <v>71</v>
      </c>
      <c r="G241" t="s">
        <v>6</v>
      </c>
      <c r="H241" t="s">
        <v>472</v>
      </c>
      <c r="I241" t="s">
        <v>473</v>
      </c>
      <c r="J241" s="10">
        <v>983720.68</v>
      </c>
      <c r="K241" s="10">
        <v>590232.41</v>
      </c>
      <c r="L241" s="7">
        <f>K241/J241</f>
        <v>0.60000000203309745</v>
      </c>
      <c r="M241" s="1">
        <v>44927</v>
      </c>
      <c r="N241" s="1">
        <v>45869</v>
      </c>
    </row>
    <row r="242" spans="1:14" ht="17.25" customHeight="1" x14ac:dyDescent="0.25">
      <c r="A242" s="8" t="s">
        <v>646</v>
      </c>
      <c r="B242" s="2" t="s">
        <v>647</v>
      </c>
      <c r="C242" s="8" t="s">
        <v>648</v>
      </c>
      <c r="D242">
        <v>58246</v>
      </c>
      <c r="E242" s="1">
        <v>45639</v>
      </c>
      <c r="F242">
        <v>58</v>
      </c>
      <c r="G242" t="s">
        <v>6</v>
      </c>
      <c r="H242" t="s">
        <v>380</v>
      </c>
      <c r="I242" t="s">
        <v>368</v>
      </c>
      <c r="J242" s="10">
        <v>1026669.91</v>
      </c>
      <c r="K242" s="10">
        <v>394001.65</v>
      </c>
      <c r="L242" s="7">
        <f>K242/J242</f>
        <v>0.38376662855542343</v>
      </c>
      <c r="M242" s="1">
        <v>45627</v>
      </c>
      <c r="N242" s="1">
        <v>46112</v>
      </c>
    </row>
    <row r="243" spans="1:14" ht="17.25" customHeight="1" x14ac:dyDescent="0.25">
      <c r="A243" s="8" t="s">
        <v>301</v>
      </c>
      <c r="B243" s="2" t="s">
        <v>302</v>
      </c>
      <c r="C243" s="8" t="s">
        <v>138</v>
      </c>
      <c r="D243">
        <v>1033</v>
      </c>
      <c r="E243" s="1">
        <v>45275</v>
      </c>
      <c r="F243">
        <v>1</v>
      </c>
      <c r="G243" t="s">
        <v>6</v>
      </c>
      <c r="H243" t="s">
        <v>139</v>
      </c>
      <c r="I243" t="s">
        <v>140</v>
      </c>
      <c r="J243" s="10">
        <v>1596900</v>
      </c>
      <c r="K243" s="10">
        <v>600000</v>
      </c>
      <c r="L243" s="7">
        <f>K243/J243</f>
        <v>0.37572797294758598</v>
      </c>
      <c r="M243" s="1">
        <v>44928</v>
      </c>
      <c r="N243" s="1">
        <v>46022</v>
      </c>
    </row>
    <row r="244" spans="1:14" ht="17.25" customHeight="1" x14ac:dyDescent="0.25">
      <c r="A244" s="8" t="s">
        <v>431</v>
      </c>
      <c r="B244" s="2" t="s">
        <v>432</v>
      </c>
      <c r="C244" s="8" t="s">
        <v>433</v>
      </c>
      <c r="E244" s="1">
        <v>45562</v>
      </c>
      <c r="F244">
        <v>70</v>
      </c>
      <c r="G244" t="s">
        <v>6</v>
      </c>
      <c r="H244" t="s">
        <v>7</v>
      </c>
      <c r="I244" t="s">
        <v>8</v>
      </c>
      <c r="J244" s="10">
        <v>846490</v>
      </c>
      <c r="K244" s="10">
        <v>169298</v>
      </c>
      <c r="L244" s="7">
        <f>K244/J244</f>
        <v>0.2</v>
      </c>
      <c r="M244" s="1">
        <v>45015</v>
      </c>
      <c r="N244" s="1">
        <v>45657</v>
      </c>
    </row>
    <row r="245" spans="1:14" ht="17.25" customHeight="1" x14ac:dyDescent="0.25">
      <c r="A245" s="8" t="s">
        <v>641</v>
      </c>
      <c r="B245" s="2" t="s">
        <v>642</v>
      </c>
      <c r="C245" s="8" t="s">
        <v>643</v>
      </c>
      <c r="D245">
        <v>89298</v>
      </c>
      <c r="E245" s="1">
        <v>45580</v>
      </c>
      <c r="F245">
        <v>89</v>
      </c>
      <c r="G245" t="s">
        <v>6</v>
      </c>
      <c r="H245" t="s">
        <v>7</v>
      </c>
      <c r="I245" t="s">
        <v>8</v>
      </c>
      <c r="J245" s="10">
        <v>398482</v>
      </c>
      <c r="K245" s="10">
        <v>79696</v>
      </c>
      <c r="L245" s="7">
        <f>K245/J245</f>
        <v>0.19999899619054312</v>
      </c>
      <c r="M245" s="1">
        <v>45202</v>
      </c>
      <c r="N245" s="1">
        <v>45838</v>
      </c>
    </row>
    <row r="246" spans="1:14" ht="17.25" customHeight="1" x14ac:dyDescent="0.25">
      <c r="A246" s="8" t="s">
        <v>549</v>
      </c>
      <c r="B246" s="2" t="s">
        <v>550</v>
      </c>
      <c r="C246" s="8" t="s">
        <v>551</v>
      </c>
      <c r="D246">
        <v>71306</v>
      </c>
      <c r="E246" s="1">
        <v>45562</v>
      </c>
      <c r="F246">
        <v>71</v>
      </c>
      <c r="G246" t="s">
        <v>6</v>
      </c>
      <c r="H246" t="s">
        <v>179</v>
      </c>
      <c r="I246" t="s">
        <v>180</v>
      </c>
      <c r="J246" s="10">
        <v>208327.91</v>
      </c>
      <c r="K246" s="10">
        <v>98286.53</v>
      </c>
      <c r="L246" s="7">
        <f>K246/J246</f>
        <v>0.47178762557546899</v>
      </c>
      <c r="M246" s="1">
        <v>45170</v>
      </c>
      <c r="N246" s="1">
        <v>45291</v>
      </c>
    </row>
    <row r="247" spans="1:14" ht="17.25" customHeight="1" x14ac:dyDescent="0.25">
      <c r="A247" s="8" t="s">
        <v>272</v>
      </c>
      <c r="B247" s="2" t="s">
        <v>273</v>
      </c>
      <c r="C247" s="8" t="s">
        <v>274</v>
      </c>
      <c r="E247" s="1">
        <v>45324</v>
      </c>
      <c r="F247">
        <v>21</v>
      </c>
      <c r="G247" t="s">
        <v>6</v>
      </c>
      <c r="H247" t="s">
        <v>197</v>
      </c>
      <c r="I247" t="s">
        <v>67</v>
      </c>
      <c r="J247" s="10">
        <v>954042.13</v>
      </c>
      <c r="K247" s="10">
        <v>312845.3</v>
      </c>
      <c r="L247" s="7">
        <f>K247/J247</f>
        <v>0.32791560263696112</v>
      </c>
      <c r="M247" s="1">
        <v>44743</v>
      </c>
      <c r="N247" s="1">
        <v>45107</v>
      </c>
    </row>
    <row r="248" spans="1:14" ht="17.25" customHeight="1" x14ac:dyDescent="0.25">
      <c r="A248" s="8" t="s">
        <v>315</v>
      </c>
      <c r="B248" t="s">
        <v>316</v>
      </c>
      <c r="C248" s="8" t="s">
        <v>317</v>
      </c>
      <c r="D248">
        <v>58194</v>
      </c>
      <c r="E248" s="1">
        <v>45639</v>
      </c>
      <c r="F248">
        <v>58</v>
      </c>
      <c r="G248" t="s">
        <v>6</v>
      </c>
      <c r="H248" t="s">
        <v>152</v>
      </c>
      <c r="I248" t="s">
        <v>153</v>
      </c>
      <c r="J248" s="10">
        <v>2317803.88</v>
      </c>
      <c r="K248" s="10">
        <v>813128.64</v>
      </c>
      <c r="L248" s="7">
        <f>K248/J248</f>
        <v>0.3508185688255902</v>
      </c>
      <c r="M248" s="1">
        <v>44783</v>
      </c>
      <c r="N248" s="1">
        <v>46608</v>
      </c>
    </row>
    <row r="249" spans="1:14" ht="17.25" customHeight="1" x14ac:dyDescent="0.25">
      <c r="A249" s="8" t="s">
        <v>318</v>
      </c>
      <c r="B249" s="2" t="s">
        <v>319</v>
      </c>
      <c r="C249" s="8" t="s">
        <v>317</v>
      </c>
      <c r="D249">
        <v>58194</v>
      </c>
      <c r="E249" s="1">
        <v>45562</v>
      </c>
      <c r="F249">
        <v>58</v>
      </c>
      <c r="G249" t="s">
        <v>6</v>
      </c>
      <c r="H249" t="s">
        <v>152</v>
      </c>
      <c r="I249" t="s">
        <v>153</v>
      </c>
      <c r="J249" s="10">
        <v>555559.79</v>
      </c>
      <c r="K249" s="10">
        <v>277538.87</v>
      </c>
      <c r="L249" s="7">
        <f>K249/J249</f>
        <v>0.49956615830674134</v>
      </c>
      <c r="M249" s="1">
        <v>44915</v>
      </c>
      <c r="N249" s="1">
        <v>46023</v>
      </c>
    </row>
    <row r="250" spans="1:14" ht="17.25" customHeight="1" x14ac:dyDescent="0.25">
      <c r="A250" s="8" t="s">
        <v>323</v>
      </c>
      <c r="B250" t="s">
        <v>324</v>
      </c>
      <c r="C250" s="8" t="s">
        <v>317</v>
      </c>
      <c r="D250">
        <v>58194</v>
      </c>
      <c r="E250" s="1">
        <v>45463</v>
      </c>
      <c r="F250">
        <v>58</v>
      </c>
      <c r="G250" t="s">
        <v>6</v>
      </c>
      <c r="H250" t="s">
        <v>152</v>
      </c>
      <c r="I250" t="s">
        <v>153</v>
      </c>
      <c r="J250" s="10">
        <v>284755.45</v>
      </c>
      <c r="K250" s="10">
        <v>129696.3</v>
      </c>
      <c r="L250" s="7">
        <f>K250/J250</f>
        <v>0.45546555825358215</v>
      </c>
      <c r="M250" s="1">
        <v>44550</v>
      </c>
      <c r="N250" s="1">
        <v>46053</v>
      </c>
    </row>
    <row r="251" spans="1:14" ht="17.25" customHeight="1" x14ac:dyDescent="0.25">
      <c r="A251" s="8" t="s">
        <v>330</v>
      </c>
      <c r="B251" t="s">
        <v>331</v>
      </c>
      <c r="C251" s="8" t="s">
        <v>317</v>
      </c>
      <c r="D251">
        <v>58194</v>
      </c>
      <c r="E251" s="1">
        <v>45562</v>
      </c>
      <c r="F251">
        <v>58</v>
      </c>
      <c r="G251" t="s">
        <v>6</v>
      </c>
      <c r="H251" t="s">
        <v>152</v>
      </c>
      <c r="I251" t="s">
        <v>153</v>
      </c>
      <c r="J251" s="10">
        <v>645512.91</v>
      </c>
      <c r="K251" s="10">
        <v>264037.74</v>
      </c>
      <c r="L251" s="7">
        <f>K251/J251</f>
        <v>0.4090355683203919</v>
      </c>
      <c r="M251" s="1">
        <v>44930</v>
      </c>
      <c r="N251" s="1">
        <v>46023</v>
      </c>
    </row>
    <row r="252" spans="1:14" ht="17.25" customHeight="1" x14ac:dyDescent="0.25">
      <c r="A252" s="8" t="s">
        <v>502</v>
      </c>
      <c r="B252" t="s">
        <v>503</v>
      </c>
      <c r="C252" s="8" t="s">
        <v>317</v>
      </c>
      <c r="D252">
        <v>58194</v>
      </c>
      <c r="E252" s="1">
        <v>45618</v>
      </c>
      <c r="F252">
        <v>58</v>
      </c>
      <c r="G252" t="s">
        <v>6</v>
      </c>
      <c r="H252" t="s">
        <v>152</v>
      </c>
      <c r="I252" t="s">
        <v>153</v>
      </c>
      <c r="J252" s="10">
        <v>828861.04</v>
      </c>
      <c r="K252" s="10">
        <v>335680.73</v>
      </c>
      <c r="L252" s="7">
        <f>K252/J252</f>
        <v>0.40499035881816808</v>
      </c>
      <c r="M252" s="1">
        <v>45063</v>
      </c>
      <c r="N252" s="1">
        <v>46381</v>
      </c>
    </row>
    <row r="253" spans="1:14" ht="17.25" customHeight="1" x14ac:dyDescent="0.25">
      <c r="A253" s="8" t="s">
        <v>506</v>
      </c>
      <c r="B253" s="2" t="s">
        <v>507</v>
      </c>
      <c r="C253" s="8" t="s">
        <v>317</v>
      </c>
      <c r="D253">
        <v>58194</v>
      </c>
      <c r="E253" s="1">
        <v>45618</v>
      </c>
      <c r="F253">
        <v>58</v>
      </c>
      <c r="G253" t="s">
        <v>6</v>
      </c>
      <c r="H253" t="s">
        <v>152</v>
      </c>
      <c r="I253" t="s">
        <v>153</v>
      </c>
      <c r="J253" s="10">
        <v>443223.82</v>
      </c>
      <c r="K253" s="10">
        <v>121970.18</v>
      </c>
      <c r="L253" s="7">
        <f>K253/J253</f>
        <v>0.27518868457927192</v>
      </c>
      <c r="M253" s="1">
        <v>45077</v>
      </c>
      <c r="N253" s="1">
        <v>45808</v>
      </c>
    </row>
    <row r="254" spans="1:14" ht="17.25" customHeight="1" x14ac:dyDescent="0.25">
      <c r="A254" s="8" t="s">
        <v>360</v>
      </c>
      <c r="B254" s="2" t="s">
        <v>361</v>
      </c>
      <c r="C254" s="8" t="s">
        <v>362</v>
      </c>
      <c r="D254">
        <v>25056</v>
      </c>
      <c r="E254" s="1">
        <v>45562</v>
      </c>
      <c r="F254">
        <v>25</v>
      </c>
      <c r="G254" t="s">
        <v>6</v>
      </c>
      <c r="H254" t="s">
        <v>332</v>
      </c>
      <c r="I254" t="s">
        <v>358</v>
      </c>
      <c r="J254" s="10">
        <v>3098982.92</v>
      </c>
      <c r="K254" s="10">
        <v>1859390.08</v>
      </c>
      <c r="L254" s="7">
        <f>K254/J254</f>
        <v>0.60000010584117713</v>
      </c>
      <c r="M254" s="1">
        <v>45427</v>
      </c>
      <c r="N254" s="1">
        <v>47011</v>
      </c>
    </row>
    <row r="255" spans="1:14" ht="17.25" customHeight="1" x14ac:dyDescent="0.25">
      <c r="A255" s="8" t="s">
        <v>169</v>
      </c>
      <c r="B255" t="s">
        <v>170</v>
      </c>
      <c r="C255" s="8" t="s">
        <v>171</v>
      </c>
      <c r="D255">
        <v>89206</v>
      </c>
      <c r="E255" s="1">
        <v>45190</v>
      </c>
      <c r="F255">
        <v>89</v>
      </c>
      <c r="G255" t="s">
        <v>6</v>
      </c>
      <c r="H255" t="s">
        <v>66</v>
      </c>
      <c r="I255" t="s">
        <v>172</v>
      </c>
      <c r="J255" s="10">
        <v>657024.19999999995</v>
      </c>
      <c r="K255" s="10">
        <v>234820.78</v>
      </c>
      <c r="L255" s="7">
        <f>K255/J255</f>
        <v>0.35740050366485743</v>
      </c>
      <c r="M255" s="1">
        <v>44501</v>
      </c>
      <c r="N255" s="1">
        <v>44957</v>
      </c>
    </row>
    <row r="256" spans="1:14" ht="17.25" customHeight="1" x14ac:dyDescent="0.25">
      <c r="A256" s="8" t="s">
        <v>541</v>
      </c>
      <c r="B256" s="2" t="s">
        <v>542</v>
      </c>
      <c r="C256" s="8" t="s">
        <v>171</v>
      </c>
      <c r="D256">
        <v>89206</v>
      </c>
      <c r="E256" s="1">
        <v>45562</v>
      </c>
      <c r="F256">
        <v>89</v>
      </c>
      <c r="G256" t="s">
        <v>6</v>
      </c>
      <c r="H256" t="s">
        <v>66</v>
      </c>
      <c r="I256" t="s">
        <v>172</v>
      </c>
      <c r="J256" s="10">
        <v>731563.12</v>
      </c>
      <c r="K256" s="10">
        <v>212000</v>
      </c>
      <c r="L256" s="7">
        <f>K256/J256</f>
        <v>0.28979044214257277</v>
      </c>
      <c r="M256" s="1">
        <v>44896</v>
      </c>
      <c r="N256" s="1">
        <v>45230</v>
      </c>
    </row>
    <row r="257" spans="1:14" ht="17.25" customHeight="1" x14ac:dyDescent="0.25">
      <c r="A257" s="8" t="s">
        <v>428</v>
      </c>
      <c r="B257" t="s">
        <v>429</v>
      </c>
      <c r="C257" s="8" t="s">
        <v>430</v>
      </c>
      <c r="D257">
        <v>39274</v>
      </c>
      <c r="E257" s="1">
        <v>45372</v>
      </c>
      <c r="F257">
        <v>39</v>
      </c>
      <c r="G257" t="s">
        <v>6</v>
      </c>
      <c r="H257" t="s">
        <v>179</v>
      </c>
      <c r="I257" t="s">
        <v>180</v>
      </c>
      <c r="J257" s="10">
        <v>1154073.48</v>
      </c>
      <c r="K257" s="10">
        <v>100090.68</v>
      </c>
      <c r="L257" s="7">
        <f>K257/J257</f>
        <v>8.6728169163024171E-2</v>
      </c>
      <c r="M257" s="1">
        <v>44927</v>
      </c>
      <c r="N257" s="1">
        <v>46022</v>
      </c>
    </row>
    <row r="258" spans="1:14" ht="17.25" customHeight="1" x14ac:dyDescent="0.25">
      <c r="A258" s="8" t="s">
        <v>545</v>
      </c>
      <c r="B258" t="s">
        <v>546</v>
      </c>
      <c r="C258" s="8" t="s">
        <v>430</v>
      </c>
      <c r="D258">
        <v>39274</v>
      </c>
      <c r="E258" s="1">
        <v>45436</v>
      </c>
      <c r="F258">
        <v>39</v>
      </c>
      <c r="G258" t="s">
        <v>6</v>
      </c>
      <c r="H258" t="s">
        <v>179</v>
      </c>
      <c r="I258" t="s">
        <v>180</v>
      </c>
      <c r="J258" s="10">
        <v>281240.65000000002</v>
      </c>
      <c r="K258" s="10">
        <v>159133</v>
      </c>
      <c r="L258" s="7">
        <f>K258/J258</f>
        <v>0.56582503276108909</v>
      </c>
      <c r="M258" s="1">
        <v>44805</v>
      </c>
      <c r="N258" s="1">
        <v>45657</v>
      </c>
    </row>
    <row r="259" spans="1:14" ht="17.25" customHeight="1" x14ac:dyDescent="0.25">
      <c r="A259" s="8" t="s">
        <v>747</v>
      </c>
      <c r="B259" t="s">
        <v>662</v>
      </c>
      <c r="C259" s="8" t="s">
        <v>634</v>
      </c>
      <c r="D259">
        <v>21231</v>
      </c>
      <c r="E259" s="1">
        <v>45562</v>
      </c>
      <c r="F259">
        <v>89</v>
      </c>
      <c r="G259" t="s">
        <v>6</v>
      </c>
      <c r="H259" t="s">
        <v>66</v>
      </c>
      <c r="I259" t="s">
        <v>172</v>
      </c>
      <c r="J259" s="10">
        <v>830000</v>
      </c>
      <c r="K259" s="10">
        <v>332000</v>
      </c>
      <c r="L259" s="7">
        <f>K259/J259</f>
        <v>0.4</v>
      </c>
      <c r="M259" s="1">
        <v>44550</v>
      </c>
      <c r="N259" s="1">
        <v>45869</v>
      </c>
    </row>
    <row r="260" spans="1:14" ht="17.25" customHeight="1" x14ac:dyDescent="0.25">
      <c r="A260" s="8" t="s">
        <v>700</v>
      </c>
      <c r="B260" s="2" t="s">
        <v>701</v>
      </c>
      <c r="C260" s="8" t="s">
        <v>702</v>
      </c>
      <c r="E260" s="1">
        <v>45562</v>
      </c>
      <c r="F260">
        <v>70</v>
      </c>
      <c r="G260" t="s">
        <v>6</v>
      </c>
      <c r="H260" t="s">
        <v>152</v>
      </c>
      <c r="I260" t="s">
        <v>153</v>
      </c>
      <c r="J260" s="10">
        <v>12293258.84</v>
      </c>
      <c r="K260" s="10">
        <v>1000000</v>
      </c>
      <c r="L260" s="7">
        <f>K260/J260</f>
        <v>8.1345395310980048E-2</v>
      </c>
      <c r="M260" s="1">
        <v>45474</v>
      </c>
      <c r="N260" s="1">
        <v>46054</v>
      </c>
    </row>
    <row r="261" spans="1:14" ht="17.25" customHeight="1" x14ac:dyDescent="0.25">
      <c r="A261" s="8" t="s">
        <v>303</v>
      </c>
      <c r="B261" t="s">
        <v>304</v>
      </c>
      <c r="C261" s="8" t="s">
        <v>305</v>
      </c>
      <c r="D261">
        <v>70285</v>
      </c>
      <c r="E261" s="1">
        <v>45372</v>
      </c>
      <c r="F261">
        <v>70</v>
      </c>
      <c r="G261" t="s">
        <v>6</v>
      </c>
      <c r="H261" t="s">
        <v>7</v>
      </c>
      <c r="I261" t="s">
        <v>8</v>
      </c>
      <c r="J261" s="10">
        <v>891650</v>
      </c>
      <c r="K261" s="10">
        <v>312077</v>
      </c>
      <c r="L261" s="7">
        <f>K261/J261</f>
        <v>0.349999439241855</v>
      </c>
      <c r="M261" s="1">
        <v>44935</v>
      </c>
      <c r="N261" s="1">
        <v>46022</v>
      </c>
    </row>
    <row r="262" spans="1:14" ht="17.25" customHeight="1" x14ac:dyDescent="0.25">
      <c r="A262" s="8" t="s">
        <v>263</v>
      </c>
      <c r="B262" t="s">
        <v>264</v>
      </c>
      <c r="C262" s="8" t="s">
        <v>265</v>
      </c>
      <c r="D262">
        <v>25434</v>
      </c>
      <c r="E262" s="1">
        <v>45562</v>
      </c>
      <c r="F262">
        <v>25</v>
      </c>
      <c r="G262" t="s">
        <v>6</v>
      </c>
      <c r="H262" t="s">
        <v>7</v>
      </c>
      <c r="I262" t="s">
        <v>8</v>
      </c>
      <c r="J262" s="10">
        <v>435330</v>
      </c>
      <c r="K262" s="10">
        <v>152365.5</v>
      </c>
      <c r="L262" s="7">
        <f>K262/J262</f>
        <v>0.35</v>
      </c>
      <c r="M262" s="1">
        <v>44743</v>
      </c>
      <c r="N262" s="1">
        <v>45473</v>
      </c>
    </row>
    <row r="263" spans="1:14" ht="17.25" customHeight="1" x14ac:dyDescent="0.25">
      <c r="A263" s="8" t="s">
        <v>146</v>
      </c>
      <c r="B263" s="2" t="s">
        <v>147</v>
      </c>
      <c r="C263" s="8" t="s">
        <v>148</v>
      </c>
      <c r="E263" s="1">
        <v>45324</v>
      </c>
      <c r="F263">
        <v>21</v>
      </c>
      <c r="G263" t="s">
        <v>6</v>
      </c>
      <c r="H263" t="s">
        <v>7</v>
      </c>
      <c r="I263" t="s">
        <v>8</v>
      </c>
      <c r="J263" s="10">
        <v>1919000</v>
      </c>
      <c r="K263" s="10">
        <v>475881.74</v>
      </c>
      <c r="L263" s="7">
        <f>K263/J263</f>
        <v>0.24798423137050546</v>
      </c>
      <c r="M263" s="1">
        <v>44644</v>
      </c>
      <c r="N263" s="1">
        <v>44834</v>
      </c>
    </row>
    <row r="264" spans="1:14" ht="17.25" customHeight="1" x14ac:dyDescent="0.25">
      <c r="A264" s="8" t="s">
        <v>176</v>
      </c>
      <c r="B264" t="s">
        <v>177</v>
      </c>
      <c r="C264" s="8" t="s">
        <v>178</v>
      </c>
      <c r="D264">
        <v>42177</v>
      </c>
      <c r="E264" s="1">
        <v>45065</v>
      </c>
      <c r="F264">
        <v>71</v>
      </c>
      <c r="G264" t="s">
        <v>6</v>
      </c>
      <c r="H264" t="s">
        <v>179</v>
      </c>
      <c r="I264" t="s">
        <v>180</v>
      </c>
      <c r="J264" s="10">
        <v>811163.61</v>
      </c>
      <c r="K264" s="10">
        <v>162232</v>
      </c>
      <c r="L264" s="7">
        <f>K264/J264</f>
        <v>0.19999910992062378</v>
      </c>
      <c r="M264" s="1">
        <v>44197</v>
      </c>
      <c r="N264" s="1">
        <v>45107</v>
      </c>
    </row>
    <row r="265" spans="1:14" ht="17.25" customHeight="1" x14ac:dyDescent="0.25">
      <c r="A265" s="8" t="s">
        <v>450</v>
      </c>
      <c r="B265" t="s">
        <v>451</v>
      </c>
      <c r="C265" s="8" t="s">
        <v>452</v>
      </c>
      <c r="D265">
        <v>25388</v>
      </c>
      <c r="E265" s="1">
        <v>45618</v>
      </c>
      <c r="F265" t="s">
        <v>105</v>
      </c>
      <c r="G265" t="s">
        <v>6</v>
      </c>
      <c r="H265" t="s">
        <v>248</v>
      </c>
      <c r="I265" t="s">
        <v>453</v>
      </c>
      <c r="J265" s="10">
        <v>463970</v>
      </c>
      <c r="K265" s="10">
        <v>259000</v>
      </c>
      <c r="L265" s="7">
        <f>K265/J265</f>
        <v>0.55822574735435482</v>
      </c>
      <c r="M265" s="1">
        <v>44916</v>
      </c>
      <c r="N265" s="1">
        <v>45657</v>
      </c>
    </row>
    <row r="266" spans="1:14" ht="17.25" customHeight="1" x14ac:dyDescent="0.25">
      <c r="A266" s="8" t="s">
        <v>198</v>
      </c>
      <c r="B266" t="s">
        <v>199</v>
      </c>
      <c r="C266" s="8" t="s">
        <v>200</v>
      </c>
      <c r="D266">
        <v>39198</v>
      </c>
      <c r="E266" s="1">
        <v>45190</v>
      </c>
      <c r="F266">
        <v>39</v>
      </c>
      <c r="G266" t="s">
        <v>6</v>
      </c>
      <c r="H266" t="s">
        <v>179</v>
      </c>
      <c r="I266" t="s">
        <v>180</v>
      </c>
      <c r="J266" s="10">
        <v>294404.62</v>
      </c>
      <c r="K266" s="10">
        <v>87796.4</v>
      </c>
      <c r="L266" s="7">
        <f>K266/J266</f>
        <v>0.29821678749470709</v>
      </c>
      <c r="M266" s="1">
        <v>44872</v>
      </c>
      <c r="N266" s="1">
        <v>45383</v>
      </c>
    </row>
    <row r="267" spans="1:14" ht="17.25" customHeight="1" x14ac:dyDescent="0.25">
      <c r="A267" s="8" t="s">
        <v>420</v>
      </c>
      <c r="B267" t="s">
        <v>421</v>
      </c>
      <c r="C267" s="8" t="s">
        <v>422</v>
      </c>
      <c r="D267">
        <v>25418</v>
      </c>
      <c r="E267" s="1">
        <v>45562</v>
      </c>
      <c r="F267">
        <v>25</v>
      </c>
      <c r="G267" t="s">
        <v>6</v>
      </c>
      <c r="H267" t="s">
        <v>152</v>
      </c>
      <c r="I267" t="s">
        <v>153</v>
      </c>
      <c r="J267" s="10">
        <v>403672.53</v>
      </c>
      <c r="K267" s="10">
        <v>155400.12</v>
      </c>
      <c r="L267" s="7">
        <f>K267/J267</f>
        <v>0.38496580384104906</v>
      </c>
      <c r="M267" s="1">
        <v>45068</v>
      </c>
      <c r="N267" s="1">
        <v>45992</v>
      </c>
    </row>
    <row r="268" spans="1:14" ht="17.25" customHeight="1" x14ac:dyDescent="0.25">
      <c r="A268" s="8" t="s">
        <v>695</v>
      </c>
      <c r="B268" t="s">
        <v>696</v>
      </c>
      <c r="C268" s="8" t="s">
        <v>681</v>
      </c>
      <c r="D268">
        <v>58235</v>
      </c>
      <c r="E268" s="1">
        <v>45372</v>
      </c>
      <c r="F268" t="s">
        <v>441</v>
      </c>
      <c r="G268" t="s">
        <v>6</v>
      </c>
      <c r="H268" t="s">
        <v>288</v>
      </c>
      <c r="I268" t="s">
        <v>153</v>
      </c>
      <c r="J268" s="10">
        <v>361878.22</v>
      </c>
      <c r="K268" s="10">
        <v>177464.02</v>
      </c>
      <c r="L268" s="7">
        <f>K268/J268</f>
        <v>0.49039707335799321</v>
      </c>
      <c r="M268" s="1">
        <v>44927</v>
      </c>
      <c r="N268" s="1">
        <v>46022</v>
      </c>
    </row>
    <row r="269" spans="1:14" ht="17.25" customHeight="1" x14ac:dyDescent="0.25">
      <c r="A269" s="8" t="s">
        <v>149</v>
      </c>
      <c r="B269" s="2" t="s">
        <v>150</v>
      </c>
      <c r="C269" s="8" t="s">
        <v>151</v>
      </c>
      <c r="D269">
        <v>70135</v>
      </c>
      <c r="E269" s="1">
        <v>44953</v>
      </c>
      <c r="F269">
        <v>70</v>
      </c>
      <c r="G269" t="s">
        <v>6</v>
      </c>
      <c r="H269" t="s">
        <v>152</v>
      </c>
      <c r="I269" t="s">
        <v>153</v>
      </c>
      <c r="J269" s="10">
        <v>6281164.4100000001</v>
      </c>
      <c r="K269" s="10">
        <v>555564.24</v>
      </c>
      <c r="L269" s="7">
        <f>K269/J269</f>
        <v>8.8449243442108846E-2</v>
      </c>
      <c r="M269" s="1">
        <v>44770</v>
      </c>
      <c r="N269" s="1">
        <v>45108</v>
      </c>
    </row>
    <row r="270" spans="1:14" ht="17.25" customHeight="1" x14ac:dyDescent="0.25">
      <c r="A270" s="8" t="s">
        <v>363</v>
      </c>
      <c r="B270" s="2" t="s">
        <v>356</v>
      </c>
      <c r="C270" s="8" t="s">
        <v>359</v>
      </c>
      <c r="D270">
        <v>25056</v>
      </c>
      <c r="E270" s="1">
        <v>45562</v>
      </c>
      <c r="F270" t="s">
        <v>298</v>
      </c>
      <c r="G270" t="s">
        <v>6</v>
      </c>
      <c r="H270" t="s">
        <v>332</v>
      </c>
      <c r="I270" t="s">
        <v>358</v>
      </c>
      <c r="J270" s="10">
        <v>1185631.5900000001</v>
      </c>
      <c r="K270" s="10">
        <v>1000395.8</v>
      </c>
      <c r="L270" s="7">
        <f>K270/J270</f>
        <v>0.8437661483024419</v>
      </c>
      <c r="M270" s="1">
        <v>45427</v>
      </c>
      <c r="N270" s="1">
        <v>47011</v>
      </c>
    </row>
    <row r="271" spans="1:14" ht="17.25" customHeight="1" x14ac:dyDescent="0.25">
      <c r="A271" s="8" t="s">
        <v>340</v>
      </c>
      <c r="B271" t="s">
        <v>338</v>
      </c>
      <c r="C271" s="8" t="s">
        <v>341</v>
      </c>
      <c r="D271">
        <v>21231</v>
      </c>
      <c r="E271" s="1">
        <v>45275</v>
      </c>
      <c r="F271">
        <v>21</v>
      </c>
      <c r="G271" t="s">
        <v>6</v>
      </c>
      <c r="H271" t="s">
        <v>332</v>
      </c>
      <c r="I271" t="s">
        <v>333</v>
      </c>
      <c r="J271" s="10">
        <v>2198504.0299999998</v>
      </c>
      <c r="K271" s="10">
        <v>1954804.03</v>
      </c>
      <c r="L271" s="7">
        <f>K271/J271</f>
        <v>0.88915189752915769</v>
      </c>
      <c r="M271" s="1">
        <v>45078</v>
      </c>
      <c r="N271" s="1">
        <v>46905</v>
      </c>
    </row>
    <row r="272" spans="1:14" ht="17.25" customHeight="1" x14ac:dyDescent="0.25">
      <c r="A272" s="8" t="s">
        <v>669</v>
      </c>
      <c r="B272" s="2" t="s">
        <v>670</v>
      </c>
      <c r="C272" s="8" t="s">
        <v>341</v>
      </c>
      <c r="D272">
        <v>21231</v>
      </c>
      <c r="E272" s="1">
        <v>45463</v>
      </c>
      <c r="F272">
        <v>21</v>
      </c>
      <c r="G272" t="s">
        <v>6</v>
      </c>
      <c r="H272" t="s">
        <v>610</v>
      </c>
      <c r="I272" t="s">
        <v>333</v>
      </c>
      <c r="J272" s="10">
        <v>640984.34</v>
      </c>
      <c r="K272" s="10">
        <v>448689.04</v>
      </c>
      <c r="L272" s="7">
        <f>K272/J272</f>
        <v>0.70000000312020105</v>
      </c>
      <c r="M272" s="1">
        <v>45170</v>
      </c>
      <c r="N272" s="1">
        <v>46387</v>
      </c>
    </row>
    <row r="273" spans="1:14" ht="17.25" customHeight="1" x14ac:dyDescent="0.25">
      <c r="A273" s="8" t="s">
        <v>250</v>
      </c>
      <c r="B273" t="s">
        <v>251</v>
      </c>
      <c r="C273" s="8" t="s">
        <v>252</v>
      </c>
      <c r="D273">
        <v>25301</v>
      </c>
      <c r="E273" s="1">
        <v>45618</v>
      </c>
      <c r="F273">
        <v>25</v>
      </c>
      <c r="G273" t="s">
        <v>6</v>
      </c>
      <c r="H273" t="s">
        <v>7</v>
      </c>
      <c r="I273" t="s">
        <v>8</v>
      </c>
      <c r="J273" s="10">
        <v>1135658</v>
      </c>
      <c r="K273" s="10">
        <v>227131.6</v>
      </c>
      <c r="L273" s="7">
        <f>K273/J273</f>
        <v>0.2</v>
      </c>
      <c r="M273" s="1">
        <v>44917</v>
      </c>
      <c r="N273" s="1">
        <v>45291</v>
      </c>
    </row>
    <row r="274" spans="1:14" ht="17.25" customHeight="1" x14ac:dyDescent="0.25">
      <c r="A274" s="8" t="s">
        <v>682</v>
      </c>
      <c r="B274" t="s">
        <v>683</v>
      </c>
      <c r="C274" s="8" t="s">
        <v>684</v>
      </c>
      <c r="D274">
        <v>25586</v>
      </c>
      <c r="E274" s="1">
        <v>45562</v>
      </c>
      <c r="F274" t="s">
        <v>105</v>
      </c>
      <c r="G274" t="s">
        <v>6</v>
      </c>
      <c r="H274" t="s">
        <v>179</v>
      </c>
      <c r="I274" t="s">
        <v>180</v>
      </c>
      <c r="J274" s="10">
        <v>160317.70000000001</v>
      </c>
      <c r="K274" s="10">
        <v>95857.81</v>
      </c>
      <c r="L274" s="7">
        <f>K274/J274</f>
        <v>0.5979240595392773</v>
      </c>
      <c r="M274" s="1">
        <v>45292</v>
      </c>
      <c r="N274" s="1">
        <v>46387</v>
      </c>
    </row>
    <row r="275" spans="1:14" ht="17.25" customHeight="1" x14ac:dyDescent="0.25">
      <c r="A275" s="8" t="s">
        <v>538</v>
      </c>
      <c r="B275" t="s">
        <v>539</v>
      </c>
      <c r="C275" s="8" t="s">
        <v>540</v>
      </c>
      <c r="D275">
        <v>89387</v>
      </c>
      <c r="E275" s="1">
        <v>45562</v>
      </c>
      <c r="F275">
        <v>89</v>
      </c>
      <c r="G275" t="s">
        <v>6</v>
      </c>
      <c r="H275" t="s">
        <v>248</v>
      </c>
      <c r="I275" t="s">
        <v>180</v>
      </c>
      <c r="J275" s="10">
        <v>2400292.89</v>
      </c>
      <c r="K275" s="10">
        <v>1300598.79</v>
      </c>
      <c r="L275" s="7">
        <f>K275/J275</f>
        <v>0.54185003647617358</v>
      </c>
      <c r="M275" s="1">
        <v>44743</v>
      </c>
      <c r="N275" s="1">
        <v>45342</v>
      </c>
    </row>
    <row r="276" spans="1:14" ht="17.25" customHeight="1" x14ac:dyDescent="0.25">
      <c r="A276" s="8" t="s">
        <v>687</v>
      </c>
      <c r="B276" s="2" t="s">
        <v>688</v>
      </c>
      <c r="C276" s="8" t="s">
        <v>689</v>
      </c>
      <c r="D276">
        <v>25547</v>
      </c>
      <c r="E276" s="1">
        <v>45639</v>
      </c>
      <c r="F276">
        <v>25</v>
      </c>
      <c r="G276" t="s">
        <v>6</v>
      </c>
      <c r="H276" t="s">
        <v>144</v>
      </c>
      <c r="I276" t="s">
        <v>283</v>
      </c>
      <c r="J276" s="10">
        <v>4419944.21</v>
      </c>
      <c r="K276" s="10">
        <v>722500</v>
      </c>
      <c r="L276" s="7">
        <f>K276/J276</f>
        <v>0.16346360172722632</v>
      </c>
      <c r="M276" s="1">
        <v>44197</v>
      </c>
      <c r="N276" s="1">
        <v>45777</v>
      </c>
    </row>
  </sheetData>
  <sortState xmlns:xlrd2="http://schemas.microsoft.com/office/spreadsheetml/2017/richdata2" ref="A2:N276">
    <sortCondition ref="C2:C276"/>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Export des donnees operation_06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AUCLAIR Patrick</dc:creator>
  <cp:lastModifiedBy>AUCLAIR Patrick</cp:lastModifiedBy>
  <dcterms:created xsi:type="dcterms:W3CDTF">2025-01-09T09:55:37Z</dcterms:created>
  <dcterms:modified xsi:type="dcterms:W3CDTF">2025-01-09T10:09:00Z</dcterms:modified>
</cp:coreProperties>
</file>