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0" yWindow="140" windowWidth="14300" windowHeight="11020" tabRatio="698"/>
  </bookViews>
  <sheets>
    <sheet name="En-tête" sheetId="21" r:id="rId1"/>
    <sheet name="notice explicative" sheetId="20" r:id="rId2"/>
    <sheet name="Action 1" sheetId="1" r:id="rId3"/>
    <sheet name="Action 2" sheetId="15" r:id="rId4"/>
    <sheet name="Action 3" sheetId="16" r:id="rId5"/>
    <sheet name="Action 4" sheetId="14" r:id="rId6"/>
    <sheet name="Action 5" sheetId="12" r:id="rId7"/>
    <sheet name="Action 6" sheetId="13" r:id="rId8"/>
    <sheet name="Action 7" sheetId="11" r:id="rId9"/>
    <sheet name="Récap_personnel" sheetId="26" r:id="rId10"/>
    <sheet name="Récap_factures" sheetId="27" r:id="rId11"/>
    <sheet name="dépenses" sheetId="2" r:id="rId12"/>
    <sheet name="ressources" sheetId="25" r:id="rId13"/>
    <sheet name="Infos Frais de personnel" sheetId="24" r:id="rId14"/>
    <sheet name="Feuil1" sheetId="28" r:id="rId15"/>
  </sheets>
  <definedNames>
    <definedName name="OLE_LINK1" localSheetId="0">'En-tête'!$A$1</definedName>
    <definedName name="_xlnm.Print_Area" localSheetId="2">'Action 1'!$A$1:$J$64</definedName>
    <definedName name="_xlnm.Print_Area" localSheetId="3">'Action 2'!$A$1:$J$64</definedName>
    <definedName name="_xlnm.Print_Area" localSheetId="4">'Action 3'!$A$1:$J$64</definedName>
    <definedName name="_xlnm.Print_Area" localSheetId="5">'Action 4'!$A$1:$J$64</definedName>
    <definedName name="_xlnm.Print_Area" localSheetId="6">'Action 5'!$A$1:$J$64</definedName>
    <definedName name="_xlnm.Print_Area" localSheetId="7">'Action 6'!$A$1:$J$64</definedName>
    <definedName name="_xlnm.Print_Area" localSheetId="8">'Action 7'!$A$1:$J$64</definedName>
    <definedName name="_xlnm.Print_Area" localSheetId="11">dépenses!$A$1:$K$40</definedName>
    <definedName name="_xlnm.Print_Area" localSheetId="13">'Infos Frais de personnel'!$A$1:$K$47</definedName>
    <definedName name="_xlnm.Print_Area" localSheetId="1">'notice explicative'!$A$1:$H$38</definedName>
    <definedName name="_xlnm.Print_Area" localSheetId="12">ressources!$A$1:$P$30</definedName>
  </definedNames>
  <calcPr calcId="145621"/>
</workbook>
</file>

<file path=xl/calcChain.xml><?xml version="1.0" encoding="utf-8"?>
<calcChain xmlns="http://schemas.openxmlformats.org/spreadsheetml/2006/main">
  <c r="G9" i="14" l="1"/>
  <c r="G9" i="16"/>
  <c r="G9" i="15"/>
  <c r="F25" i="26" l="1"/>
  <c r="E25" i="26"/>
  <c r="C44" i="13" l="1"/>
  <c r="G35" i="11" l="1"/>
  <c r="G36" i="11" s="1"/>
  <c r="G34" i="11"/>
  <c r="G35" i="13"/>
  <c r="G36" i="13" s="1"/>
  <c r="G34" i="13"/>
  <c r="G35" i="12"/>
  <c r="G36" i="12" s="1"/>
  <c r="G34" i="12"/>
  <c r="C45" i="11"/>
  <c r="C44" i="11"/>
  <c r="C45" i="13"/>
  <c r="C45" i="12"/>
  <c r="C44" i="12"/>
  <c r="C45" i="14"/>
  <c r="I5" i="2"/>
  <c r="H5" i="2"/>
  <c r="G5" i="2"/>
  <c r="F5" i="2"/>
  <c r="E5" i="2"/>
  <c r="D5" i="2"/>
  <c r="C5" i="2"/>
  <c r="I4" i="2"/>
  <c r="H4" i="2"/>
  <c r="G4" i="2"/>
  <c r="F4" i="2"/>
  <c r="E4" i="2"/>
  <c r="D4" i="2"/>
  <c r="C4" i="2"/>
  <c r="G23" i="2" l="1"/>
  <c r="G26" i="2"/>
  <c r="G24" i="2"/>
  <c r="H24" i="2"/>
  <c r="H23" i="2"/>
  <c r="H26" i="2"/>
  <c r="I26" i="2"/>
  <c r="I24" i="2"/>
  <c r="I23" i="2"/>
  <c r="F23" i="2"/>
  <c r="F24" i="2"/>
  <c r="F26" i="2"/>
  <c r="F25" i="2"/>
  <c r="G32" i="1"/>
  <c r="C19" i="2"/>
  <c r="D19" i="2"/>
  <c r="E19" i="2"/>
  <c r="F19" i="2"/>
  <c r="G19" i="2"/>
  <c r="H19" i="2"/>
  <c r="I19" i="2"/>
  <c r="J19" i="2" l="1"/>
  <c r="C18" i="2"/>
  <c r="D18" i="2"/>
  <c r="E18" i="2"/>
  <c r="F18" i="2"/>
  <c r="G18" i="2"/>
  <c r="H18" i="2"/>
  <c r="I18" i="2"/>
  <c r="N5" i="25"/>
  <c r="N4" i="25"/>
  <c r="G32" i="11"/>
  <c r="G20" i="11"/>
  <c r="D16" i="11"/>
  <c r="C16" i="11"/>
  <c r="B16" i="11"/>
  <c r="F15" i="11"/>
  <c r="E15" i="11"/>
  <c r="G15" i="11" s="1"/>
  <c r="F14" i="11"/>
  <c r="E14" i="11"/>
  <c r="G14" i="11" s="1"/>
  <c r="F13" i="11"/>
  <c r="E13" i="11"/>
  <c r="G13" i="11" s="1"/>
  <c r="D11" i="11"/>
  <c r="C11" i="11"/>
  <c r="B11" i="11"/>
  <c r="F10" i="11"/>
  <c r="E10" i="11"/>
  <c r="G10" i="11" s="1"/>
  <c r="F9" i="11"/>
  <c r="E9" i="11"/>
  <c r="G9" i="11" s="1"/>
  <c r="F8" i="11"/>
  <c r="E8" i="11"/>
  <c r="G8" i="11" s="1"/>
  <c r="L5" i="25"/>
  <c r="L4" i="25"/>
  <c r="G32" i="13"/>
  <c r="G20" i="13"/>
  <c r="D16" i="13"/>
  <c r="C16" i="13"/>
  <c r="B16" i="13"/>
  <c r="F15" i="13"/>
  <c r="E15" i="13"/>
  <c r="G15" i="13" s="1"/>
  <c r="F14" i="13"/>
  <c r="E14" i="13"/>
  <c r="G14" i="13" s="1"/>
  <c r="F13" i="13"/>
  <c r="E13" i="13"/>
  <c r="G13" i="13" s="1"/>
  <c r="D11" i="13"/>
  <c r="C11" i="13"/>
  <c r="B11" i="13"/>
  <c r="F10" i="13"/>
  <c r="E10" i="13"/>
  <c r="G10" i="13" s="1"/>
  <c r="F9" i="13"/>
  <c r="E9" i="13"/>
  <c r="G9" i="13" s="1"/>
  <c r="F8" i="13"/>
  <c r="E8" i="13"/>
  <c r="G8" i="13" s="1"/>
  <c r="J5" i="25"/>
  <c r="J4" i="25"/>
  <c r="G32" i="12"/>
  <c r="G20" i="12"/>
  <c r="D16" i="12"/>
  <c r="C16" i="12"/>
  <c r="B16" i="12"/>
  <c r="F15" i="12"/>
  <c r="E15" i="12"/>
  <c r="G15" i="12" s="1"/>
  <c r="F14" i="12"/>
  <c r="E14" i="12"/>
  <c r="G14" i="12" s="1"/>
  <c r="F13" i="12"/>
  <c r="E13" i="12"/>
  <c r="G13" i="12" s="1"/>
  <c r="D11" i="12"/>
  <c r="C11" i="12"/>
  <c r="B11" i="12"/>
  <c r="F10" i="12"/>
  <c r="E10" i="12"/>
  <c r="G10" i="12" s="1"/>
  <c r="F9" i="12"/>
  <c r="E9" i="12"/>
  <c r="G9" i="12" s="1"/>
  <c r="F8" i="12"/>
  <c r="E8" i="12"/>
  <c r="G8" i="12" s="1"/>
  <c r="G32" i="14"/>
  <c r="G20" i="14"/>
  <c r="D16" i="14"/>
  <c r="C16" i="14"/>
  <c r="B16" i="14"/>
  <c r="F15" i="14"/>
  <c r="E15" i="14"/>
  <c r="G15" i="14" s="1"/>
  <c r="F14" i="14"/>
  <c r="E14" i="14"/>
  <c r="G14" i="14" s="1"/>
  <c r="F13" i="14"/>
  <c r="E13" i="14"/>
  <c r="G13" i="14" s="1"/>
  <c r="D11" i="14"/>
  <c r="C11" i="14"/>
  <c r="B11" i="14"/>
  <c r="F10" i="14"/>
  <c r="E10" i="14"/>
  <c r="G10" i="14" s="1"/>
  <c r="F9" i="14"/>
  <c r="E9" i="14"/>
  <c r="F8" i="14"/>
  <c r="E8" i="14"/>
  <c r="G8" i="14" s="1"/>
  <c r="G32" i="16"/>
  <c r="G20" i="16"/>
  <c r="D16" i="16"/>
  <c r="C16" i="16"/>
  <c r="B16" i="16"/>
  <c r="F15" i="16"/>
  <c r="E15" i="16"/>
  <c r="G15" i="16" s="1"/>
  <c r="F14" i="16"/>
  <c r="E14" i="16"/>
  <c r="G14" i="16" s="1"/>
  <c r="F13" i="16"/>
  <c r="E13" i="16"/>
  <c r="G13" i="16" s="1"/>
  <c r="D11" i="16"/>
  <c r="C11" i="16"/>
  <c r="B11" i="16"/>
  <c r="F10" i="16"/>
  <c r="E10" i="16"/>
  <c r="G10" i="16" s="1"/>
  <c r="F9" i="16"/>
  <c r="E9" i="16"/>
  <c r="F8" i="16"/>
  <c r="E8" i="16"/>
  <c r="G8" i="16" s="1"/>
  <c r="G32" i="15"/>
  <c r="G20" i="15"/>
  <c r="D16" i="15"/>
  <c r="C16" i="15"/>
  <c r="B16" i="15"/>
  <c r="F15" i="15"/>
  <c r="E15" i="15"/>
  <c r="G15" i="15" s="1"/>
  <c r="F14" i="15"/>
  <c r="E14" i="15"/>
  <c r="G14" i="15" s="1"/>
  <c r="F13" i="15"/>
  <c r="E13" i="15"/>
  <c r="G13" i="15" s="1"/>
  <c r="D11" i="15"/>
  <c r="C11" i="15"/>
  <c r="B11" i="15"/>
  <c r="F10" i="15"/>
  <c r="E10" i="15"/>
  <c r="G10" i="15" s="1"/>
  <c r="F9" i="15"/>
  <c r="E9" i="15"/>
  <c r="F8" i="15"/>
  <c r="E8" i="15"/>
  <c r="G8" i="15" s="1"/>
  <c r="G16" i="13" l="1"/>
  <c r="G11" i="14"/>
  <c r="G16" i="16"/>
  <c r="G11" i="15"/>
  <c r="G16" i="11"/>
  <c r="G11" i="11"/>
  <c r="G11" i="13"/>
  <c r="G16" i="12"/>
  <c r="G11" i="12"/>
  <c r="G16" i="14"/>
  <c r="G11" i="16"/>
  <c r="G16" i="15"/>
  <c r="J18" i="2"/>
  <c r="N8" i="25"/>
  <c r="N7" i="25"/>
  <c r="N6" i="25"/>
  <c r="L8" i="25"/>
  <c r="L7" i="25"/>
  <c r="L6" i="25"/>
  <c r="J8" i="25"/>
  <c r="J7" i="25"/>
  <c r="J6" i="25"/>
  <c r="H8" i="25"/>
  <c r="H7" i="25"/>
  <c r="H6" i="25"/>
  <c r="F8" i="25"/>
  <c r="F7" i="25"/>
  <c r="F6" i="25"/>
  <c r="D8" i="25"/>
  <c r="D7" i="25"/>
  <c r="D6" i="25"/>
  <c r="B8" i="25"/>
  <c r="P8" i="25" s="1"/>
  <c r="B7" i="25"/>
  <c r="P7" i="25" s="1"/>
  <c r="B6" i="25"/>
  <c r="P6" i="25" l="1"/>
  <c r="C44" i="15"/>
  <c r="I18" i="24" l="1"/>
  <c r="H18" i="24"/>
  <c r="G18" i="24"/>
  <c r="F18" i="24"/>
  <c r="E18" i="24"/>
  <c r="D18" i="24"/>
  <c r="I17" i="24"/>
  <c r="H17" i="24"/>
  <c r="G17" i="24"/>
  <c r="F17" i="24"/>
  <c r="E17" i="24"/>
  <c r="D17" i="24"/>
  <c r="I13" i="24"/>
  <c r="H13" i="24"/>
  <c r="G13" i="24"/>
  <c r="F13" i="24"/>
  <c r="E13" i="24"/>
  <c r="D13" i="24"/>
  <c r="I12" i="24"/>
  <c r="H12" i="24"/>
  <c r="G12" i="24"/>
  <c r="F12" i="24"/>
  <c r="E12" i="24"/>
  <c r="D12" i="24"/>
  <c r="I8" i="24"/>
  <c r="H8" i="24"/>
  <c r="G8" i="24"/>
  <c r="F8" i="24"/>
  <c r="E8" i="24"/>
  <c r="D8" i="24"/>
  <c r="I7" i="24"/>
  <c r="H7" i="24"/>
  <c r="G7" i="24"/>
  <c r="F7" i="24"/>
  <c r="E7" i="24"/>
  <c r="D7" i="24"/>
  <c r="I5" i="24"/>
  <c r="H5" i="24"/>
  <c r="G5" i="24"/>
  <c r="F5" i="24"/>
  <c r="E5" i="24"/>
  <c r="D5" i="24"/>
  <c r="C5" i="24"/>
  <c r="I4" i="24"/>
  <c r="H4" i="24"/>
  <c r="G4" i="24"/>
  <c r="F4" i="24"/>
  <c r="E4" i="24"/>
  <c r="D4" i="24"/>
  <c r="C4" i="24"/>
  <c r="H9" i="24" l="1"/>
  <c r="H19" i="24"/>
  <c r="H14" i="24"/>
  <c r="G9" i="24"/>
  <c r="F9" i="24"/>
  <c r="F19" i="24"/>
  <c r="F14" i="24"/>
  <c r="E9" i="24"/>
  <c r="D9" i="24"/>
  <c r="D14" i="24"/>
  <c r="I9" i="24"/>
  <c r="I14" i="24"/>
  <c r="I19" i="24"/>
  <c r="G14" i="24"/>
  <c r="G19" i="24"/>
  <c r="E14" i="24"/>
  <c r="E19" i="24"/>
  <c r="D19" i="24"/>
  <c r="C11" i="1" l="1"/>
  <c r="C12" i="24" s="1"/>
  <c r="K12" i="24" s="1"/>
  <c r="J12" i="24" l="1"/>
  <c r="E8" i="1"/>
  <c r="G8" i="1" s="1"/>
  <c r="E9" i="1"/>
  <c r="G9" i="1" s="1"/>
  <c r="G10" i="2"/>
  <c r="G11" i="2"/>
  <c r="G12" i="2"/>
  <c r="G13" i="2"/>
  <c r="G14" i="2"/>
  <c r="G15" i="2"/>
  <c r="G16" i="2"/>
  <c r="G17" i="2"/>
  <c r="F9" i="2"/>
  <c r="E7" i="2"/>
  <c r="G9" i="2"/>
  <c r="I10" i="2"/>
  <c r="I11" i="2"/>
  <c r="I12" i="2"/>
  <c r="I13" i="2"/>
  <c r="I14" i="2"/>
  <c r="I15" i="2"/>
  <c r="I16" i="2"/>
  <c r="I17" i="2"/>
  <c r="H10" i="2"/>
  <c r="H11" i="2"/>
  <c r="H12" i="2"/>
  <c r="H13" i="2"/>
  <c r="H14" i="2"/>
  <c r="H15" i="2"/>
  <c r="H16" i="2"/>
  <c r="H17" i="2"/>
  <c r="F10" i="2"/>
  <c r="F11" i="2"/>
  <c r="F12" i="2"/>
  <c r="F13" i="2"/>
  <c r="F14" i="2"/>
  <c r="F15" i="2"/>
  <c r="F16" i="2"/>
  <c r="F17" i="2"/>
  <c r="E10" i="2"/>
  <c r="E11" i="2"/>
  <c r="E12" i="2"/>
  <c r="E13" i="2"/>
  <c r="E14" i="2"/>
  <c r="E15" i="2"/>
  <c r="E16" i="2"/>
  <c r="E17" i="2"/>
  <c r="D7" i="2"/>
  <c r="E10" i="1"/>
  <c r="G10" i="1" s="1"/>
  <c r="E13" i="1"/>
  <c r="G13" i="1" s="1"/>
  <c r="E14" i="1"/>
  <c r="G14" i="1" s="1"/>
  <c r="E15" i="1"/>
  <c r="G15" i="1" s="1"/>
  <c r="C10" i="2"/>
  <c r="C11" i="2"/>
  <c r="C12" i="2"/>
  <c r="C13" i="2"/>
  <c r="C14" i="2"/>
  <c r="C15" i="2"/>
  <c r="C16" i="2"/>
  <c r="C17" i="2"/>
  <c r="H6" i="2"/>
  <c r="H7" i="2"/>
  <c r="I7" i="2"/>
  <c r="D13" i="2"/>
  <c r="D14" i="2"/>
  <c r="D15" i="2"/>
  <c r="D10" i="2"/>
  <c r="D11" i="2"/>
  <c r="D12" i="2"/>
  <c r="D16" i="2"/>
  <c r="D17" i="2"/>
  <c r="E9" i="2"/>
  <c r="D16" i="1"/>
  <c r="C18" i="24" s="1"/>
  <c r="B16" i="1"/>
  <c r="C8" i="24" s="1"/>
  <c r="D11" i="1"/>
  <c r="C17" i="24" s="1"/>
  <c r="K17" i="24" s="1"/>
  <c r="B11" i="1"/>
  <c r="C7" i="24" s="1"/>
  <c r="K7" i="24" s="1"/>
  <c r="C16" i="1"/>
  <c r="C13" i="24" s="1"/>
  <c r="D9" i="2"/>
  <c r="H9" i="2"/>
  <c r="I9" i="2"/>
  <c r="F15" i="1"/>
  <c r="F14" i="1"/>
  <c r="F13" i="1"/>
  <c r="F10" i="1"/>
  <c r="F9" i="1"/>
  <c r="F8" i="1"/>
  <c r="F7" i="2"/>
  <c r="G7" i="2"/>
  <c r="G6" i="2"/>
  <c r="D6" i="2"/>
  <c r="I6" i="2"/>
  <c r="F6" i="2"/>
  <c r="E6" i="2"/>
  <c r="J18" i="24" l="1"/>
  <c r="K18" i="24"/>
  <c r="K19" i="24" s="1"/>
  <c r="J13" i="24"/>
  <c r="K13" i="24"/>
  <c r="K14" i="24" s="1"/>
  <c r="J8" i="24"/>
  <c r="K8" i="24"/>
  <c r="K9" i="24" s="1"/>
  <c r="I20" i="2"/>
  <c r="H20" i="2"/>
  <c r="G20" i="2"/>
  <c r="F20" i="2"/>
  <c r="E20" i="2"/>
  <c r="E23" i="2" s="1"/>
  <c r="E24" i="2" s="1"/>
  <c r="D20" i="2"/>
  <c r="C20" i="2"/>
  <c r="E8" i="2"/>
  <c r="J14" i="2"/>
  <c r="D8" i="2"/>
  <c r="H8" i="2"/>
  <c r="H25" i="2" s="1"/>
  <c r="F8" i="2"/>
  <c r="G8" i="2"/>
  <c r="G25" i="2" s="1"/>
  <c r="I8" i="2"/>
  <c r="I25" i="2" s="1"/>
  <c r="J12" i="2"/>
  <c r="C14" i="24"/>
  <c r="J14" i="24" s="1"/>
  <c r="J7" i="24"/>
  <c r="C9" i="24"/>
  <c r="J9" i="24" s="1"/>
  <c r="J17" i="24"/>
  <c r="C19" i="24"/>
  <c r="J19" i="24" s="1"/>
  <c r="G11" i="1"/>
  <c r="G20" i="1"/>
  <c r="J13" i="2"/>
  <c r="J16" i="2"/>
  <c r="J10" i="2"/>
  <c r="J17" i="2"/>
  <c r="G16" i="1"/>
  <c r="C7" i="2" s="1"/>
  <c r="J7" i="2" s="1"/>
  <c r="J15" i="2"/>
  <c r="J11" i="2"/>
  <c r="E25" i="2" l="1"/>
  <c r="E26" i="2"/>
  <c r="D25" i="2"/>
  <c r="D23" i="2"/>
  <c r="D24" i="2" s="1"/>
  <c r="C9" i="2"/>
  <c r="J9" i="2" s="1"/>
  <c r="J20" i="2"/>
  <c r="C6" i="2"/>
  <c r="D26" i="2" l="1"/>
  <c r="J6" i="2"/>
  <c r="J8" i="2" s="1"/>
  <c r="C8" i="2"/>
  <c r="C23" i="2" l="1"/>
  <c r="C24" i="2" s="1"/>
  <c r="C25" i="2"/>
  <c r="J25" i="2" s="1"/>
  <c r="C26" i="2" l="1"/>
  <c r="J26" i="2" s="1"/>
  <c r="J23" i="2"/>
  <c r="J24" i="2"/>
  <c r="C45" i="15"/>
  <c r="K26" i="2" l="1"/>
  <c r="K24" i="2"/>
  <c r="K27" i="2"/>
  <c r="C45" i="16"/>
  <c r="E21" i="2" l="1"/>
  <c r="H21" i="2"/>
  <c r="H27" i="2" s="1"/>
  <c r="F21" i="2"/>
  <c r="G21" i="2"/>
  <c r="G27" i="2" s="1"/>
  <c r="D21" i="2"/>
  <c r="I21" i="2"/>
  <c r="I27" i="2" s="1"/>
  <c r="C21" i="2"/>
  <c r="B35" i="14"/>
  <c r="B35" i="12"/>
  <c r="B35" i="15"/>
  <c r="B35" i="1"/>
  <c r="B35" i="13"/>
  <c r="B35" i="11"/>
  <c r="B35" i="16"/>
  <c r="H5" i="25"/>
  <c r="F5" i="25"/>
  <c r="D4" i="25"/>
  <c r="D5" i="25"/>
  <c r="C27" i="2" l="1"/>
  <c r="F27" i="2"/>
  <c r="G35" i="14" s="1"/>
  <c r="G36" i="14" s="1"/>
  <c r="G34" i="14"/>
  <c r="E27" i="2"/>
  <c r="G35" i="16" s="1"/>
  <c r="G36" i="16" s="1"/>
  <c r="G34" i="16"/>
  <c r="D27" i="2"/>
  <c r="G35" i="15" s="1"/>
  <c r="G36" i="15" s="1"/>
  <c r="G34" i="15"/>
  <c r="I22" i="2"/>
  <c r="I28" i="2" s="1"/>
  <c r="H22" i="2"/>
  <c r="H28" i="2" s="1"/>
  <c r="D22" i="2"/>
  <c r="D28" i="2" s="1"/>
  <c r="E22" i="2"/>
  <c r="E28" i="2" s="1"/>
  <c r="J21" i="2"/>
  <c r="C22" i="2"/>
  <c r="C28" i="2" s="1"/>
  <c r="G34" i="1"/>
  <c r="G22" i="2"/>
  <c r="G28" i="2" s="1"/>
  <c r="F22" i="2"/>
  <c r="F28" i="2" s="1"/>
  <c r="G35" i="1" l="1"/>
  <c r="G36" i="1" s="1"/>
  <c r="D47" i="1" s="1"/>
  <c r="C7" i="25" s="1"/>
  <c r="J27" i="2"/>
  <c r="J22" i="2"/>
  <c r="C49" i="12"/>
  <c r="J9" i="25" s="1"/>
  <c r="J10" i="25" s="1"/>
  <c r="D45" i="12"/>
  <c r="K5" i="25" s="1"/>
  <c r="D48" i="12"/>
  <c r="K8" i="25" s="1"/>
  <c r="D47" i="12"/>
  <c r="K7" i="25" s="1"/>
  <c r="C50" i="12"/>
  <c r="D44" i="12"/>
  <c r="D46" i="12"/>
  <c r="K6" i="25" s="1"/>
  <c r="D46" i="15"/>
  <c r="E6" i="25" s="1"/>
  <c r="D47" i="15"/>
  <c r="E7" i="25" s="1"/>
  <c r="D48" i="15"/>
  <c r="E8" i="25" s="1"/>
  <c r="C50" i="15"/>
  <c r="D45" i="15"/>
  <c r="E5" i="25" s="1"/>
  <c r="D44" i="15"/>
  <c r="C49" i="15"/>
  <c r="D9" i="25" s="1"/>
  <c r="D48" i="13"/>
  <c r="M8" i="25" s="1"/>
  <c r="D46" i="13"/>
  <c r="M6" i="25" s="1"/>
  <c r="D44" i="13"/>
  <c r="D47" i="13"/>
  <c r="M7" i="25" s="1"/>
  <c r="C50" i="13"/>
  <c r="C49" i="13"/>
  <c r="L9" i="25" s="1"/>
  <c r="L10" i="25" s="1"/>
  <c r="D45" i="13"/>
  <c r="M5" i="25" s="1"/>
  <c r="C44" i="14"/>
  <c r="C49" i="14" s="1"/>
  <c r="H9" i="25" s="1"/>
  <c r="D47" i="14"/>
  <c r="I7" i="25" s="1"/>
  <c r="D46" i="14"/>
  <c r="I6" i="25" s="1"/>
  <c r="C50" i="14"/>
  <c r="D48" i="14"/>
  <c r="I8" i="25" s="1"/>
  <c r="D45" i="14"/>
  <c r="I5" i="25" s="1"/>
  <c r="C44" i="16"/>
  <c r="C49" i="16" s="1"/>
  <c r="F9" i="25" s="1"/>
  <c r="D46" i="16"/>
  <c r="G6" i="25" s="1"/>
  <c r="D47" i="16"/>
  <c r="G7" i="25" s="1"/>
  <c r="C50" i="16"/>
  <c r="D48" i="16"/>
  <c r="G8" i="25" s="1"/>
  <c r="D45" i="16"/>
  <c r="G5" i="25" s="1"/>
  <c r="C44" i="1"/>
  <c r="D46" i="11"/>
  <c r="O6" i="25" s="1"/>
  <c r="D48" i="11"/>
  <c r="O8" i="25" s="1"/>
  <c r="C49" i="11"/>
  <c r="N9" i="25" s="1"/>
  <c r="N10" i="25" s="1"/>
  <c r="D45" i="11"/>
  <c r="O5" i="25" s="1"/>
  <c r="D47" i="11"/>
  <c r="O7" i="25" s="1"/>
  <c r="C50" i="11"/>
  <c r="D44" i="11"/>
  <c r="J28" i="2"/>
  <c r="C45" i="1" l="1"/>
  <c r="B5" i="25" s="1"/>
  <c r="P5" i="25" s="1"/>
  <c r="C50" i="1"/>
  <c r="D48" i="1"/>
  <c r="C8" i="25" s="1"/>
  <c r="D46" i="1"/>
  <c r="C6" i="25" s="1"/>
  <c r="D10" i="25"/>
  <c r="H4" i="25"/>
  <c r="H10" i="25" s="1"/>
  <c r="D44" i="14"/>
  <c r="D49" i="12"/>
  <c r="K9" i="25" s="1"/>
  <c r="K4" i="25"/>
  <c r="D49" i="11"/>
  <c r="O9" i="25" s="1"/>
  <c r="O4" i="25"/>
  <c r="F4" i="25"/>
  <c r="F10" i="25" s="1"/>
  <c r="D44" i="16"/>
  <c r="M4" i="25"/>
  <c r="D49" i="13"/>
  <c r="M9" i="25" s="1"/>
  <c r="E4" i="25"/>
  <c r="D49" i="15"/>
  <c r="B4" i="25"/>
  <c r="D44" i="1"/>
  <c r="P4" i="25" l="1"/>
  <c r="C49" i="1"/>
  <c r="B9" i="25" s="1"/>
  <c r="P9" i="25" s="1"/>
  <c r="D45" i="1"/>
  <c r="C5" i="25" s="1"/>
  <c r="D50" i="13"/>
  <c r="D50" i="12"/>
  <c r="O10" i="25"/>
  <c r="I4" i="25"/>
  <c r="D49" i="14"/>
  <c r="I9" i="25" s="1"/>
  <c r="D49" i="16"/>
  <c r="G9" i="25" s="1"/>
  <c r="G4" i="25"/>
  <c r="D50" i="11"/>
  <c r="C4" i="25"/>
  <c r="E9" i="25"/>
  <c r="E10" i="25" s="1"/>
  <c r="D50" i="15"/>
  <c r="M10" i="25"/>
  <c r="K10" i="25"/>
  <c r="P10" i="25" l="1"/>
  <c r="B10" i="25"/>
  <c r="D49" i="1"/>
  <c r="C9" i="25" s="1"/>
  <c r="C10" i="25" s="1"/>
  <c r="D50" i="14"/>
  <c r="D50" i="16"/>
  <c r="G10" i="25"/>
  <c r="I10" i="25"/>
  <c r="D50" i="1" l="1"/>
</calcChain>
</file>

<file path=xl/sharedStrings.xml><?xml version="1.0" encoding="utf-8"?>
<sst xmlns="http://schemas.openxmlformats.org/spreadsheetml/2006/main" count="732" uniqueCount="205">
  <si>
    <t>types de dépenses</t>
  </si>
  <si>
    <t>TOTAL 1</t>
  </si>
  <si>
    <t>TOTAL 2</t>
  </si>
  <si>
    <t>TOTAL 3</t>
  </si>
  <si>
    <t>publications, communication</t>
  </si>
  <si>
    <t>frais postaux</t>
  </si>
  <si>
    <t>dotations aux amortissements</t>
  </si>
  <si>
    <t>autres (préciser)</t>
  </si>
  <si>
    <t>Achat de fournitures</t>
  </si>
  <si>
    <t>frais de déplacement</t>
  </si>
  <si>
    <t>frais de restauration</t>
  </si>
  <si>
    <t>frais d'hébergement</t>
  </si>
  <si>
    <t>Action 1</t>
  </si>
  <si>
    <t>Action 2</t>
  </si>
  <si>
    <t>Action 3</t>
  </si>
  <si>
    <t>Action 4</t>
  </si>
  <si>
    <t>Action 5</t>
  </si>
  <si>
    <t>Action 6</t>
  </si>
  <si>
    <t>Action 7</t>
  </si>
  <si>
    <t>TOTAL</t>
  </si>
  <si>
    <t>part de l'activité liée à l'opération</t>
  </si>
  <si>
    <t>dotations amortissements</t>
  </si>
  <si>
    <t>nature des dépenses et base de calcul</t>
  </si>
  <si>
    <t>Fonds propres</t>
  </si>
  <si>
    <t>Autres financements publics</t>
  </si>
  <si>
    <t>Financements externes privés</t>
  </si>
  <si>
    <t>TOTAL DES RESSOURCES</t>
  </si>
  <si>
    <t>Financements</t>
  </si>
  <si>
    <t>Le cas échéant, préciser l'origine des recettes, le mode de calcul, et la période au cours de laquelle elles seront générées :</t>
  </si>
  <si>
    <t>achat de fournitures</t>
  </si>
  <si>
    <t>TTC</t>
  </si>
  <si>
    <t>subvention Région sollicitée :</t>
  </si>
  <si>
    <t>subvention FSE sollicitée :</t>
  </si>
  <si>
    <t>TOTAL 4</t>
  </si>
  <si>
    <t>%</t>
  </si>
  <si>
    <t>Trois cas de figure se présentent en conséquence :</t>
  </si>
  <si>
    <t>oui </t>
  </si>
  <si>
    <t>non</t>
  </si>
  <si>
    <t>. le rattachement des dépenses à l'opération</t>
  </si>
  <si>
    <t>Montant (€)</t>
  </si>
  <si>
    <t>salaire annuel chargé (€)</t>
  </si>
  <si>
    <t>activité liée à l'action (h)</t>
  </si>
  <si>
    <t>activité totale (h)</t>
  </si>
  <si>
    <t>activité totale (en h)</t>
  </si>
  <si>
    <t>salaire annuel chargé (en €)</t>
  </si>
  <si>
    <t>Dépenses directes</t>
  </si>
  <si>
    <t>à détailler par service instructeur</t>
  </si>
  <si>
    <t>Types de dépenses</t>
  </si>
  <si>
    <t>Personnel / Prestations</t>
  </si>
  <si>
    <t>Action n°1</t>
  </si>
  <si>
    <t>DEPENSES</t>
  </si>
  <si>
    <t>Base de calcul</t>
  </si>
  <si>
    <t>Action n°2</t>
  </si>
  <si>
    <t>Action n°3</t>
  </si>
  <si>
    <t>Action n°4</t>
  </si>
  <si>
    <t>Action n°5</t>
  </si>
  <si>
    <t>Action n°6</t>
  </si>
  <si>
    <t>Action n°7</t>
  </si>
  <si>
    <t>personnel enseignant</t>
  </si>
  <si>
    <t>personnel non enseignant</t>
  </si>
  <si>
    <t>volume horaire total personnel enseignant</t>
  </si>
  <si>
    <t>volume horaire total personnel non enseignant</t>
  </si>
  <si>
    <t>volume horaire action personnel enseignant</t>
  </si>
  <si>
    <t>volume horaire action personnel non enseignant</t>
  </si>
  <si>
    <r>
      <t xml:space="preserve">DETAIL DES DEPENSES PAR ACTION </t>
    </r>
    <r>
      <rPr>
        <vertAlign val="superscript"/>
        <sz val="16"/>
        <rFont val="Arial"/>
        <family val="2"/>
      </rPr>
      <t>(1)</t>
    </r>
  </si>
  <si>
    <t>(1) remplir une fiche par action</t>
  </si>
  <si>
    <t>(2) rajouter / supprimer autant de lignes que nécessaire</t>
  </si>
  <si>
    <r>
      <t xml:space="preserve">Personnel enseignant </t>
    </r>
    <r>
      <rPr>
        <vertAlign val="superscript"/>
        <sz val="10"/>
        <rFont val="Arial"/>
        <family val="2"/>
      </rPr>
      <t>(2)</t>
    </r>
    <r>
      <rPr>
        <sz val="10"/>
        <rFont val="Arial"/>
        <family val="2"/>
      </rPr>
      <t xml:space="preserve">
</t>
    </r>
    <r>
      <rPr>
        <i/>
        <sz val="8"/>
        <rFont val="Arial"/>
        <family val="2"/>
      </rPr>
      <t>NOM Prénom (Fonction)</t>
    </r>
  </si>
  <si>
    <t>Dépenses indirectes</t>
  </si>
  <si>
    <t>Remarque</t>
  </si>
  <si>
    <t>le montant le plus avantageux sera retenu dans le coût total de l'opération</t>
  </si>
  <si>
    <t>frais de gestion au titre du FRAQAPP</t>
  </si>
  <si>
    <t>Fonds social européen (FSE)</t>
  </si>
  <si>
    <t>Dépenses indirectes de fonctionnement (FSE)</t>
  </si>
  <si>
    <t>Charges indirectes de fonctionnement retenues</t>
  </si>
  <si>
    <t>Poste de dépenses</t>
  </si>
  <si>
    <t>FSE (oui = 1, non =0)</t>
  </si>
  <si>
    <t>Région FRAQAPP (oui = 1, non =0)</t>
  </si>
  <si>
    <t>TOTAL POUR ACTIONS FSE</t>
  </si>
  <si>
    <t>TOTAL TOUTES ACTIONS</t>
  </si>
  <si>
    <t>VOLUME HORAIRE TOTAL</t>
  </si>
  <si>
    <t>VOLUME HORAIRE ACTION</t>
  </si>
  <si>
    <t>INFORMATIONS RELATIVES AUX FRAIS DE PERSONNEL</t>
  </si>
  <si>
    <t>TABLEAU RECAPITULATIF DES DEPENSES DETAILLEES</t>
  </si>
  <si>
    <t>1- Remplir les deux cases orange en choisissant oui ou non dans le menu déroulant, selon que vous sollicitez une subvention Région et/ou une subvention FSE. Aucune des deux cases ne doit être laissée vide.</t>
  </si>
  <si>
    <t>Frais de personnel</t>
  </si>
  <si>
    <t>2- Remplir tous les postes de dépenses constituant votre action</t>
  </si>
  <si>
    <t>Prestataires externes</t>
  </si>
  <si>
    <t>Ressources autres que Région et FSE</t>
  </si>
  <si>
    <t>Recettes</t>
  </si>
  <si>
    <t>Indiquer si votre action est susceptible de générer des recettes : le montant des recettes estimé, la période sur laquelle est basée le calcul, la méthode de calcul, etc…</t>
  </si>
  <si>
    <t>Remplir un onglet "Action" par action composant votre opération. Pour la cohérence de l’opération, la mutualisation des actions est encouragée. Aussi, il n’est pas possible de déposer plus de huit actions.</t>
  </si>
  <si>
    <t>Uniquement en cas d'achat de formation (marché public,…)</t>
  </si>
  <si>
    <t>Intitulé de l'action</t>
  </si>
  <si>
    <t>activité liée à l'action (en h)</t>
  </si>
  <si>
    <r>
      <t xml:space="preserve">Pièces justificatives de nature administrative et comptable prévues au bilan </t>
    </r>
    <r>
      <rPr>
        <vertAlign val="superscript"/>
        <sz val="10"/>
        <rFont val="Arial"/>
        <family val="2"/>
      </rPr>
      <t>(3)</t>
    </r>
  </si>
  <si>
    <t>(3) voir la liste des justificatifs sur la notice - indiquer au moins un justificatif par ligne de dépense valorisée</t>
  </si>
  <si>
    <r>
      <t>Pièces justificatives de nature administrative et comptable prévues au bilan</t>
    </r>
    <r>
      <rPr>
        <vertAlign val="superscript"/>
        <sz val="10"/>
        <rFont val="Arial"/>
        <family val="2"/>
      </rPr>
      <t xml:space="preserve"> (3)</t>
    </r>
  </si>
  <si>
    <r>
      <t>Personnel non enseignant</t>
    </r>
    <r>
      <rPr>
        <vertAlign val="superscript"/>
        <sz val="10"/>
        <rFont val="Arial"/>
        <family val="2"/>
      </rPr>
      <t>(2)</t>
    </r>
    <r>
      <rPr>
        <sz val="10"/>
        <rFont val="Arial"/>
        <family val="2"/>
      </rPr>
      <t xml:space="preserve"> 
</t>
    </r>
    <r>
      <rPr>
        <i/>
        <sz val="8"/>
        <rFont val="Arial"/>
        <family val="2"/>
      </rPr>
      <t>NOM Prénom (Fonction)</t>
    </r>
  </si>
  <si>
    <t>rémunérations des participants à l'opération</t>
  </si>
  <si>
    <t>Dépenses directement rattachables à l'opération</t>
  </si>
  <si>
    <t>Dépenses de fonctionnement</t>
  </si>
  <si>
    <t>location de locaux</t>
  </si>
  <si>
    <t>Nature de la prestation de formation
(et base de calcul si prestation plus globale)</t>
  </si>
  <si>
    <r>
      <t xml:space="preserve">Prestataires de formation </t>
    </r>
    <r>
      <rPr>
        <vertAlign val="superscript"/>
        <sz val="10"/>
        <rFont val="Arial"/>
        <family val="2"/>
      </rPr>
      <t xml:space="preserve">(2) </t>
    </r>
    <r>
      <rPr>
        <sz val="10"/>
        <rFont val="Arial"/>
        <family val="2"/>
      </rPr>
      <t xml:space="preserve">
</t>
    </r>
    <r>
      <rPr>
        <i/>
        <sz val="8"/>
        <rFont val="Arial"/>
        <family val="2"/>
      </rPr>
      <t>NOM DU PRESTATAIRE</t>
    </r>
  </si>
  <si>
    <t>Rappel : les autres financements externes sollicités doivent s'inscrire dans la même période d'exécution et la même assiette de dépenses éligibles ou le cas échéant, au prorata de la durée ou de l'assiette.</t>
  </si>
  <si>
    <r>
      <t xml:space="preserve">Financements externes privés
</t>
    </r>
    <r>
      <rPr>
        <i/>
        <sz val="9"/>
        <rFont val="Arial"/>
        <family val="2"/>
      </rPr>
      <t>Précisez :</t>
    </r>
    <r>
      <rPr>
        <i/>
        <sz val="10"/>
        <rFont val="Arial"/>
        <family val="2"/>
      </rPr>
      <t xml:space="preserve"> </t>
    </r>
  </si>
  <si>
    <r>
      <t xml:space="preserve">Autres financements publics
</t>
    </r>
    <r>
      <rPr>
        <i/>
        <sz val="9"/>
        <rFont val="Arial"/>
        <family val="2"/>
      </rPr>
      <t xml:space="preserve">Précisez : </t>
    </r>
  </si>
  <si>
    <r>
      <t xml:space="preserve">Recettes générées
</t>
    </r>
    <r>
      <rPr>
        <i/>
        <sz val="9"/>
        <rFont val="Arial"/>
        <family val="2"/>
      </rPr>
      <t>Précisez dans le cadre ci-dessous, le cas échéant</t>
    </r>
  </si>
  <si>
    <t>TABLEAU RECAPITULATIF DES RESSOURCES DETAILLEES</t>
  </si>
  <si>
    <t>Autofinancement</t>
  </si>
  <si>
    <t>SOUS-TOTAL</t>
  </si>
  <si>
    <t>Rémunération des participants</t>
  </si>
  <si>
    <t>prestations de formation</t>
  </si>
  <si>
    <t>TOTAL 20%</t>
  </si>
  <si>
    <t>TOTAL 40%</t>
  </si>
  <si>
    <t>Charges indirectes de fonctionnement 20%</t>
  </si>
  <si>
    <t>Charges indirectes de fonctionnement 40%</t>
  </si>
  <si>
    <t>TOTAL OPERATION</t>
  </si>
  <si>
    <t>Charges indirectes de fonctionnement au titre du FSE</t>
  </si>
  <si>
    <t>Frais de gestion Région 10% FRAQAPP</t>
  </si>
  <si>
    <t>Région FRAQAPP</t>
  </si>
  <si>
    <t>FSE</t>
  </si>
  <si>
    <t>TOTAL 10%</t>
  </si>
  <si>
    <r>
      <t>COUT TOTAL ELIGIBLE DE L'ACTION</t>
    </r>
    <r>
      <rPr>
        <b/>
        <vertAlign val="superscript"/>
        <sz val="12"/>
        <rFont val="Arial"/>
        <family val="2"/>
      </rPr>
      <t>(4)</t>
    </r>
  </si>
  <si>
    <t>(4) incluant les dépenses indirectes éligibles, calculées sur l'opération dans son ensemble.</t>
  </si>
  <si>
    <t>coût unitaire
(en €/h)</t>
  </si>
  <si>
    <r>
      <t xml:space="preserve">Dépenses indirectes de fonctionnement </t>
    </r>
    <r>
      <rPr>
        <sz val="9"/>
        <rFont val="Arial"/>
        <family val="2"/>
      </rPr>
      <t>(FRAQAPP)</t>
    </r>
  </si>
  <si>
    <r>
      <rPr>
        <b/>
        <u/>
        <sz val="12"/>
        <rFont val="Arial"/>
        <family val="2"/>
      </rPr>
      <t>NOTE  :</t>
    </r>
    <r>
      <rPr>
        <b/>
        <sz val="12"/>
        <rFont val="Arial"/>
        <family val="2"/>
      </rPr>
      <t xml:space="preserve"> pour la cohérence générale des tableaux, il est impérativement déconseillé de modifier les différentes formules des cellules non protégées</t>
    </r>
  </si>
  <si>
    <t>méthode de calcul</t>
  </si>
  <si>
    <t>SPECIFIQUE AUX OPERATIONS D'APPRENTISSAGE</t>
  </si>
  <si>
    <t>LIBELLE DU PROJET : _____________________________</t>
  </si>
  <si>
    <t>Région Bourgogne Franche-Comté (FRAQAPP)</t>
  </si>
  <si>
    <t>RESSOURCES</t>
  </si>
  <si>
    <t>pour la période du  :</t>
  </si>
  <si>
    <t xml:space="preserve">au : </t>
  </si>
  <si>
    <t>Nom et Prénom de l'agent</t>
  </si>
  <si>
    <t>Fonction</t>
  </si>
  <si>
    <t>Salaire brut</t>
  </si>
  <si>
    <t>Charges patronales</t>
  </si>
  <si>
    <t>Coût total</t>
  </si>
  <si>
    <t>Activité totale heures travaillées</t>
  </si>
  <si>
    <t>Coût total des salaires chargés sur la période</t>
  </si>
  <si>
    <t>Le</t>
  </si>
  <si>
    <t>Liste des pièces comptables justifiant des dépenses déclarées au bilan</t>
  </si>
  <si>
    <t>Postes de dépenses</t>
  </si>
  <si>
    <t>Identification de la facture</t>
  </si>
  <si>
    <t>Action concernée</t>
  </si>
  <si>
    <t>Date d'acquittement de la dépense</t>
  </si>
  <si>
    <t>Mode de justification
(désignation et référence des pièces comptables justificatives afférentes)</t>
  </si>
  <si>
    <t>Objet de la dépense</t>
  </si>
  <si>
    <t>N° de la facture</t>
  </si>
  <si>
    <t>Montant de la facture</t>
  </si>
  <si>
    <t>Date d'émission</t>
  </si>
  <si>
    <t>Nom du fournisseur /
 du prestataire</t>
  </si>
  <si>
    <t>Prestations externes</t>
  </si>
  <si>
    <t>Dépenses directes de fonctionnement</t>
  </si>
  <si>
    <r>
      <rPr>
        <sz val="18"/>
        <color theme="0"/>
        <rFont val="Arial"/>
        <family val="2"/>
      </rPr>
      <t>Dossier de demande de paiement</t>
    </r>
    <r>
      <rPr>
        <sz val="14"/>
        <color theme="0"/>
        <rFont val="Arial"/>
        <family val="2"/>
      </rPr>
      <t xml:space="preserve">
</t>
    </r>
    <r>
      <rPr>
        <sz val="13"/>
        <color theme="0"/>
        <rFont val="Arial"/>
        <family val="2"/>
      </rPr>
      <t>Fonds social européen (FSE)</t>
    </r>
    <r>
      <rPr>
        <sz val="14"/>
        <color theme="0"/>
        <rFont val="Arial"/>
        <family val="2"/>
      </rPr>
      <t xml:space="preserve">
</t>
    </r>
    <r>
      <rPr>
        <sz val="12"/>
        <color theme="0"/>
        <rFont val="Arial"/>
        <family val="2"/>
      </rPr>
      <t xml:space="preserve">. . . . . . . . . . . . . . . . . . . . . . . . . . . . . . . . . . . . .. . . . . . …….. . . . . . </t>
    </r>
    <r>
      <rPr>
        <sz val="14"/>
        <color theme="0"/>
        <rFont val="Arial"/>
        <family val="2"/>
      </rPr>
      <t xml:space="preserve">
Programme opérationnel régional FEDER/FSE
Franche-Comté et Massif du Jura 2014-2020
</t>
    </r>
  </si>
  <si>
    <t>ETAT RECAPITULATIF DES DEPENSES - FSE</t>
  </si>
  <si>
    <t>Ce document a pour finalité de déclarer au service gestionnaire l'ensemble des dépenses effectuées et des ressources perçues pour la mise en œuvre de votre projet.</t>
  </si>
  <si>
    <t>Au vu du dossier, le service instructeur en appréciera notamment les éléments suivants :</t>
  </si>
  <si>
    <t>. la réalité des dépenses et la conformité de leur acquittement</t>
  </si>
  <si>
    <t>BENEFICIAIRE : ___________________________________</t>
  </si>
  <si>
    <t>Notice explicative de l'état récapitulatif</t>
  </si>
  <si>
    <r>
      <t>Cas 1 :</t>
    </r>
    <r>
      <rPr>
        <sz val="10"/>
        <rFont val="Arial"/>
        <family val="2"/>
      </rPr>
      <t xml:space="preserve"> vous bénéficiez de financements FSE ET Région pour financer l’action </t>
    </r>
  </si>
  <si>
    <r>
      <t>Cas 2 :</t>
    </r>
    <r>
      <rPr>
        <sz val="10"/>
        <rFont val="Arial"/>
        <family val="2"/>
      </rPr>
      <t xml:space="preserve"> vous bénéficiez uniquement d'un financement Région pour financer l’action</t>
    </r>
  </si>
  <si>
    <r>
      <t>Cas 3 :</t>
    </r>
    <r>
      <rPr>
        <sz val="10"/>
        <rFont val="Arial"/>
        <family val="2"/>
      </rPr>
      <t xml:space="preserve"> vous bénéficiez uniquement d'un financement  FSE pour financer l’action </t>
    </r>
  </si>
  <si>
    <r>
      <rPr>
        <b/>
        <sz val="10"/>
        <color rgb="FFFF0000"/>
        <rFont val="Arial"/>
        <family val="2"/>
      </rPr>
      <t>Ne pas remplir - calcul automatique</t>
    </r>
    <r>
      <rPr>
        <sz val="10"/>
        <rFont val="Arial"/>
        <family val="2"/>
      </rPr>
      <t xml:space="preserve">
les charges indirectes éligibles sont calculées </t>
    </r>
    <r>
      <rPr>
        <b/>
        <sz val="10"/>
        <rFont val="Arial"/>
        <family val="2"/>
      </rPr>
      <t>sur l'ensemble de l'opération</t>
    </r>
    <r>
      <rPr>
        <sz val="10"/>
        <rFont val="Arial"/>
        <family val="2"/>
      </rPr>
      <t>. Par conséquent, le coût total éligible de chaque action est susceptible d'évoluer tant que l'ensemble des fiches actions n'a pas été renseigné. Une fois que toutes les fiches actions sont remplies, vous pouvez consulter le récapitulatif de tous les postes de dépenses en consultant l'onglet "dépenses".</t>
    </r>
  </si>
  <si>
    <t>3- Remplir les ressources perçues pour la réalisation de l'action</t>
  </si>
  <si>
    <t>Pour chaque onglet Action :</t>
  </si>
  <si>
    <t>Renseigner le détail des salaires sur l'ensemble de l'opération dans l'onglet "Récap_personnel".
Si vous utilisez cette méthode pour l'acquittement des dépenses, faire signer ce tableau par le commissaire aux comptes ou l'agent comptable public.</t>
  </si>
  <si>
    <t>Renseigner le détail des factures sur l'ensemble de l'opération dans l'onglet "Récap_factures".
Si vous utilisez cette méthode pour l'acquittement des dépenses, faire signer ce tableau par le commissaire aux comptes ou l'agent comptable public.</t>
  </si>
  <si>
    <t>Vérifier l'ensemble des dépenses détaillées par action et le plan de financement global dans les onglets dédiés "dépenses" et "ressources".</t>
  </si>
  <si>
    <t>Cadre réservé à l'administration</t>
  </si>
  <si>
    <t>Vérification de la réalité / lien avec l'opération</t>
  </si>
  <si>
    <t>Vérification de l'acquittement</t>
  </si>
  <si>
    <t>Vérification de l'éligibilité temporelle</t>
  </si>
  <si>
    <t>Montant de dépenses retenues (€)</t>
  </si>
  <si>
    <t>montant de dépenses écartées (€)</t>
  </si>
  <si>
    <t>Commentaires</t>
  </si>
  <si>
    <t>. l'éligibilité des dépenses au regard des textes communautaires et de la convention attributive d'aide</t>
  </si>
  <si>
    <r>
      <t xml:space="preserve">Détailler les autres dépenses de fonctionnement </t>
    </r>
    <r>
      <rPr>
        <u/>
        <sz val="10"/>
        <rFont val="Arial"/>
        <family val="2"/>
      </rPr>
      <t>directement</t>
    </r>
    <r>
      <rPr>
        <sz val="10"/>
        <rFont val="Arial"/>
        <family val="2"/>
      </rPr>
      <t xml:space="preserve"> rattachables à votre action.
Attention : il ne faut pas insérer de nouvelles lignes au titre des dépenses de fonctionnement directes car elles ne pourront être imputées dans le tableau récapitulatif des dépenses</t>
    </r>
  </si>
  <si>
    <t xml:space="preserve">Je m'engage à produire tous les justificatifs nécessaires pour vérifier la réalité de la dépense et son lien avec l'opération. </t>
  </si>
  <si>
    <t>Signature du bénéficiaire</t>
  </si>
  <si>
    <t>Choisir HT / TTC</t>
  </si>
  <si>
    <t>Certifié exact et conforme à l'objet de l'aide européenne</t>
  </si>
  <si>
    <t>HT</t>
  </si>
  <si>
    <t>Signature et cachet</t>
  </si>
  <si>
    <t>Pour vérifier l'acquittement de la dépense</t>
  </si>
  <si>
    <t>Si le cadre ci-dessous n'est pas signé, fournir de préférence les relevés bancaires ou mandats permettant d'identifier le montant décaissé pour chaque dépense. Sinon, les factures fournies pour justifier la dépense devront être acquittées par le fournisseur.</t>
  </si>
  <si>
    <t>Visa du comptable public, de l'expert comptable ou du commissaire aux comptes</t>
  </si>
  <si>
    <t>Pour vérifier la réalité de la dépense et le lien avec l'opération</t>
  </si>
  <si>
    <t>Certifié exact et payé avant transmission de la présente demande de paiement</t>
  </si>
  <si>
    <t>Lien avec l'opération</t>
  </si>
  <si>
    <t>Paiement des cofinancements</t>
  </si>
  <si>
    <t>Si le cadre ci-dessous n'est pas signé, fournir les relevés bancaires / mandats permettant d'identifier les montants payés par les cofinanceurs.</t>
  </si>
  <si>
    <t>Certifié exact et conforme à l'objet de la subvention</t>
  </si>
  <si>
    <r>
      <t xml:space="preserve">Certifié exact et </t>
    </r>
    <r>
      <rPr>
        <b/>
        <sz val="11"/>
        <color theme="1"/>
        <rFont val="Arial"/>
        <family val="2"/>
      </rPr>
      <t>perçu</t>
    </r>
  </si>
  <si>
    <r>
      <t xml:space="preserve">Il faut remplir les cases colorées en bleu.
Pour chaque personne mobilisée dans le cadre de l'action, vous devrez renseigner : les noms, prénoms et fonctions des personnes, le salaire annuel brut chargé, le volume horaire consacré à l'action et le volume horaire total travaillé dans la structure. En fonction du nombre de personnes mobilisées, il sera nécessaire de rajouter des lignes. Pour celà, afin de ne pas perdre les formules de calcul, il est nécessaire de copier une ligne bleue vierge (soit la ligne 9 pour le personnel enseignant, soit la ligne 14 pour le personnel non enseignant) et de l'insérer autant de fois que nécessaire.
</t>
    </r>
    <r>
      <rPr>
        <sz val="10"/>
        <color rgb="FFFF0000"/>
        <rFont val="Arial"/>
        <family val="2"/>
      </rPr>
      <t>Attention : pour les actions qui nécessitent l'application d'une clé de valorisation du temps passé par le formateur, il convient de renseigner dans la case "activité liée à l'action" le volume horaire calculé avec ce coefficient. Par exemple : un formateur consacre 10 h à une action, la clé de valorisation de 5/3 s'applique : il faudra alors renseigner la valeur 16,7 dans la case "activité liée à l'action" pour ce formateur.</t>
    </r>
  </si>
  <si>
    <t>Compléter si besoin les financements obtenus auprès d'autres financeurs que la Région BFC et le FSE.</t>
  </si>
  <si>
    <t>Salaire annuel brut chargé du personnel assurant la mise en œuvre de l'opération</t>
  </si>
  <si>
    <t>Justificatifs à produire (si non fournis au dépôt du dossier) : 
- conventions / arrêtés des cofinancements</t>
  </si>
  <si>
    <t>SALAIRES ANNUELS BRUTS CHARGES</t>
  </si>
  <si>
    <t xml:space="preserve">Personnel enseignant </t>
  </si>
  <si>
    <t xml:space="preserve">Personnel non enseignant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</si>
</sst>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 _€"/>
    <numFmt numFmtId="165" formatCode="_-* #,##0.00&quot; €&quot;_-;\-* #,##0.00&quot; €&quot;_-;_-* &quot;-&quot;??&quot; €&quot;_-;_-@_-"/>
    <numFmt numFmtId="166" formatCode="_-* #,##0.00\ [$€-40C]_-;\-* #,##0.00\ [$€-40C]_-;_-* &quot;-&quot;??\ [$€-40C]_-;_-@_-"/>
    <numFmt numFmtId="167" formatCode="_-* #,##0.00_ _€_-;\-* #,##0.00_ _€_-;_-* &quot;-&quot;??_ _€_-;_-@_-"/>
    <numFmt numFmtId="168" formatCode="0.0"/>
    <numFmt numFmtId="169" formatCode="_-* #,##0.00\ [$€-1]_-;\-* #,##0.00\ [$€-1]_-;_-* &quot;-&quot;??\ [$€-1]_-"/>
  </numFmts>
  <fonts count="69" x14ac:knownFonts="1">
    <font>
      <sz val="10"/>
      <name val="Arial"/>
    </font>
    <font>
      <sz val="11"/>
      <color theme="1"/>
      <name val="Calibri"/>
      <family val="2"/>
      <scheme val="minor"/>
    </font>
    <font>
      <sz val="11"/>
      <color theme="1"/>
      <name val="Arial"/>
      <family val="2"/>
    </font>
    <font>
      <sz val="11"/>
      <color theme="1"/>
      <name val="Arial"/>
      <family val="2"/>
    </font>
    <font>
      <sz val="10"/>
      <name val="Arial"/>
      <family val="2"/>
    </font>
    <font>
      <sz val="8"/>
      <name val="Arial"/>
      <family val="2"/>
    </font>
    <font>
      <b/>
      <sz val="10"/>
      <name val="Arial"/>
      <family val="2"/>
    </font>
    <font>
      <sz val="14"/>
      <name val="Arial"/>
      <family val="2"/>
    </font>
    <font>
      <sz val="12"/>
      <name val="Arial"/>
      <family val="2"/>
    </font>
    <font>
      <b/>
      <sz val="12"/>
      <name val="Arial"/>
      <family val="2"/>
    </font>
    <font>
      <sz val="16"/>
      <name val="Arial"/>
      <family val="2"/>
    </font>
    <font>
      <sz val="10"/>
      <name val="Arial"/>
      <family val="2"/>
    </font>
    <font>
      <sz val="12"/>
      <name val="Arial"/>
      <family val="2"/>
    </font>
    <font>
      <b/>
      <sz val="12"/>
      <name val="Arial"/>
      <family val="2"/>
    </font>
    <font>
      <b/>
      <sz val="14"/>
      <name val="Arial"/>
      <family val="2"/>
    </font>
    <font>
      <sz val="9"/>
      <name val="Arial"/>
      <family val="2"/>
    </font>
    <font>
      <b/>
      <sz val="9"/>
      <name val="Arial"/>
      <family val="2"/>
    </font>
    <font>
      <u/>
      <sz val="12"/>
      <name val="Arial"/>
      <family val="2"/>
    </font>
    <font>
      <sz val="10"/>
      <name val="Wingdings"/>
      <charset val="2"/>
    </font>
    <font>
      <b/>
      <sz val="9"/>
      <name val="Arial"/>
      <family val="2"/>
    </font>
    <font>
      <sz val="10"/>
      <color theme="0"/>
      <name val="Arial"/>
      <family val="2"/>
    </font>
    <font>
      <sz val="18"/>
      <color theme="0"/>
      <name val="Arial"/>
      <family val="2"/>
    </font>
    <font>
      <sz val="14"/>
      <color theme="0"/>
      <name val="Arial"/>
      <family val="2"/>
    </font>
    <font>
      <i/>
      <sz val="10"/>
      <name val="Arial"/>
      <family val="2"/>
    </font>
    <font>
      <i/>
      <sz val="8"/>
      <name val="Arial"/>
      <family val="2"/>
    </font>
    <font>
      <sz val="10"/>
      <color rgb="FFFF0000"/>
      <name val="Arial"/>
      <family val="2"/>
    </font>
    <font>
      <vertAlign val="superscript"/>
      <sz val="16"/>
      <name val="Arial"/>
      <family val="2"/>
    </font>
    <font>
      <vertAlign val="superscript"/>
      <sz val="10"/>
      <name val="Arial"/>
      <family val="2"/>
    </font>
    <font>
      <sz val="10"/>
      <name val="Arial"/>
      <family val="2"/>
    </font>
    <font>
      <u/>
      <sz val="10"/>
      <name val="Arial"/>
      <family val="2"/>
    </font>
    <font>
      <i/>
      <sz val="9"/>
      <name val="Arial"/>
      <family val="2"/>
    </font>
    <font>
      <i/>
      <sz val="8"/>
      <color theme="1" tint="0.499984740745262"/>
      <name val="Arial"/>
      <family val="2"/>
    </font>
    <font>
      <i/>
      <sz val="9"/>
      <color theme="1" tint="0.499984740745262"/>
      <name val="Arial"/>
      <family val="2"/>
    </font>
    <font>
      <i/>
      <sz val="8"/>
      <color theme="0" tint="-0.499984740745262"/>
      <name val="Arial"/>
      <family val="2"/>
    </font>
    <font>
      <b/>
      <i/>
      <sz val="8"/>
      <color theme="0" tint="-0.499984740745262"/>
      <name val="Arial"/>
      <family val="2"/>
    </font>
    <font>
      <b/>
      <sz val="10"/>
      <color rgb="FFFF0000"/>
      <name val="Arial"/>
      <family val="2"/>
    </font>
    <font>
      <b/>
      <vertAlign val="superscript"/>
      <sz val="12"/>
      <name val="Arial"/>
      <family val="2"/>
    </font>
    <font>
      <b/>
      <u/>
      <sz val="12"/>
      <name val="Arial"/>
      <family val="2"/>
    </font>
    <font>
      <sz val="11"/>
      <name val="Arial"/>
      <family val="2"/>
    </font>
    <font>
      <sz val="11"/>
      <color theme="1"/>
      <name val="Calibri"/>
      <family val="2"/>
      <scheme val="minor"/>
    </font>
    <font>
      <sz val="11"/>
      <color indexed="8"/>
      <name val="Calibri"/>
      <family val="2"/>
    </font>
    <font>
      <sz val="11"/>
      <color indexed="8"/>
      <name val="Arial"/>
      <family val="2"/>
    </font>
    <font>
      <b/>
      <sz val="11"/>
      <color indexed="8"/>
      <name val="Calibri"/>
      <family val="2"/>
    </font>
    <font>
      <b/>
      <sz val="11"/>
      <name val="Arial"/>
      <family val="2"/>
    </font>
    <font>
      <sz val="10"/>
      <name val="Arial"/>
      <family val="2"/>
      <charset val="1"/>
    </font>
    <font>
      <sz val="13"/>
      <color theme="0"/>
      <name val="Arial"/>
      <family val="2"/>
    </font>
    <font>
      <sz val="12"/>
      <color theme="0"/>
      <name val="Arial"/>
      <family val="2"/>
    </font>
    <font>
      <b/>
      <sz val="10"/>
      <color rgb="FF000000"/>
      <name val="Arial"/>
      <family val="2"/>
    </font>
    <font>
      <sz val="10"/>
      <color rgb="FF000000"/>
      <name val="Arial"/>
      <family val="2"/>
    </font>
    <font>
      <b/>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Arial"/>
      <family val="2"/>
    </font>
    <font>
      <b/>
      <sz val="10"/>
      <color theme="0"/>
      <name val="Arial"/>
      <family val="2"/>
    </font>
  </fonts>
  <fills count="58">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rgb="FFFF9900"/>
        <bgColor indexed="64"/>
      </patternFill>
    </fill>
    <fill>
      <patternFill patternType="solid">
        <fgColor rgb="FF0070C0"/>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C8B"/>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gray0625">
        <bgColor rgb="FFFFC000"/>
      </patternFill>
    </fill>
    <fill>
      <patternFill patternType="gray0625"/>
    </fill>
    <fill>
      <patternFill patternType="gray0625">
        <bgColor theme="0" tint="-0.249977111117893"/>
      </patternFill>
    </fill>
    <fill>
      <patternFill patternType="gray0625">
        <bgColor rgb="FFFFFF00"/>
      </patternFill>
    </fill>
    <fill>
      <patternFill patternType="solid">
        <fgColor theme="0"/>
        <bgColor indexed="64"/>
      </patternFill>
    </fill>
    <fill>
      <patternFill patternType="solid">
        <fgColor rgb="FFFCD5B4"/>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2"/>
        <bgColor indexed="64"/>
      </patternFill>
    </fill>
  </fills>
  <borders count="8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8"/>
      </left>
      <right style="medium">
        <color indexed="8"/>
      </right>
      <top/>
      <bottom style="thin">
        <color indexed="8"/>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style="medium">
        <color indexed="64"/>
      </top>
      <bottom/>
      <diagonal/>
    </border>
    <border>
      <left style="medium">
        <color indexed="8"/>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style="thick">
        <color indexed="64"/>
      </right>
      <top/>
      <bottom style="thick">
        <color indexed="64"/>
      </bottom>
      <diagonal/>
    </border>
    <border>
      <left/>
      <right style="thick">
        <color indexed="64"/>
      </right>
      <top/>
      <bottom/>
      <diagonal/>
    </border>
    <border>
      <left style="medium">
        <color indexed="8"/>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rgb="FFFF0000"/>
      </right>
      <top style="medium">
        <color rgb="FFFF0000"/>
      </top>
      <bottom style="medium">
        <color rgb="FFFF0000"/>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3">
    <xf numFmtId="0" fontId="0"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0" fontId="39" fillId="0" borderId="0"/>
    <xf numFmtId="44" fontId="39" fillId="0" borderId="0" applyFont="0" applyFill="0" applyBorder="0" applyAlignment="0" applyProtection="0"/>
    <xf numFmtId="9" fontId="40" fillId="0" borderId="0" applyFont="0" applyFill="0" applyBorder="0" applyAlignment="0" applyProtection="0"/>
    <xf numFmtId="0" fontId="40" fillId="0" borderId="0"/>
    <xf numFmtId="165" fontId="4" fillId="0" borderId="0" applyFont="0" applyFill="0" applyBorder="0" applyAlignment="0" applyProtection="0"/>
    <xf numFmtId="169" fontId="4" fillId="0" borderId="0" applyFont="0" applyFill="0" applyBorder="0" applyAlignment="0" applyProtection="0">
      <alignment wrapText="1"/>
    </xf>
    <xf numFmtId="0" fontId="4" fillId="0" borderId="0"/>
    <xf numFmtId="0" fontId="4" fillId="0" borderId="0">
      <alignment wrapText="1"/>
    </xf>
    <xf numFmtId="0" fontId="44" fillId="0" borderId="0"/>
    <xf numFmtId="0" fontId="3" fillId="0" borderId="0"/>
    <xf numFmtId="0" fontId="4" fillId="0" borderId="0"/>
    <xf numFmtId="9" fontId="44" fillId="0" borderId="0"/>
    <xf numFmtId="9" fontId="4" fillId="0" borderId="0" applyFont="0" applyFill="0" applyBorder="0" applyAlignment="0" applyProtection="0"/>
    <xf numFmtId="9" fontId="4" fillId="0" borderId="0" applyFont="0" applyFill="0" applyBorder="0" applyAlignment="0" applyProtection="0"/>
    <xf numFmtId="9" fontId="44" fillId="0" borderId="0"/>
    <xf numFmtId="0" fontId="2" fillId="0" borderId="0"/>
    <xf numFmtId="0" fontId="51" fillId="0" borderId="0" applyNumberFormat="0" applyFill="0" applyBorder="0" applyAlignment="0" applyProtection="0"/>
    <xf numFmtId="0" fontId="52" fillId="0" borderId="78" applyNumberFormat="0" applyFill="0" applyAlignment="0" applyProtection="0"/>
    <xf numFmtId="0" fontId="53" fillId="0" borderId="79" applyNumberFormat="0" applyFill="0" applyAlignment="0" applyProtection="0"/>
    <xf numFmtId="0" fontId="54" fillId="0" borderId="80" applyNumberFormat="0" applyFill="0" applyAlignment="0" applyProtection="0"/>
    <xf numFmtId="0" fontId="54" fillId="0" borderId="0" applyNumberFormat="0" applyFill="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0" applyNumberFormat="0" applyBorder="0" applyAlignment="0" applyProtection="0"/>
    <xf numFmtId="0" fontId="58" fillId="28" borderId="81" applyNumberFormat="0" applyAlignment="0" applyProtection="0"/>
    <xf numFmtId="0" fontId="59" fillId="29" borderId="82" applyNumberFormat="0" applyAlignment="0" applyProtection="0"/>
    <xf numFmtId="0" fontId="60" fillId="29" borderId="81" applyNumberFormat="0" applyAlignment="0" applyProtection="0"/>
    <xf numFmtId="0" fontId="61" fillId="0" borderId="83" applyNumberFormat="0" applyFill="0" applyAlignment="0" applyProtection="0"/>
    <xf numFmtId="0" fontId="62" fillId="30" borderId="84" applyNumberFormat="0" applyAlignment="0" applyProtection="0"/>
    <xf numFmtId="0" fontId="63" fillId="0" borderId="0" applyNumberFormat="0" applyFill="0" applyBorder="0" applyAlignment="0" applyProtection="0"/>
    <xf numFmtId="0" fontId="2" fillId="31" borderId="85" applyNumberFormat="0" applyFont="0" applyAlignment="0" applyProtection="0"/>
    <xf numFmtId="0" fontId="64" fillId="0" borderId="0" applyNumberFormat="0" applyFill="0" applyBorder="0" applyAlignment="0" applyProtection="0"/>
    <xf numFmtId="0" fontId="65" fillId="0" borderId="86" applyNumberFormat="0" applyFill="0" applyAlignment="0" applyProtection="0"/>
    <xf numFmtId="0" fontId="6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66" fillId="55"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0" fontId="4" fillId="0" borderId="0"/>
    <xf numFmtId="0" fontId="4" fillId="0" borderId="0"/>
    <xf numFmtId="0" fontId="1" fillId="0" borderId="0"/>
  </cellStyleXfs>
  <cellXfs count="504">
    <xf numFmtId="0" fontId="0" fillId="0" borderId="0" xfId="0"/>
    <xf numFmtId="164" fontId="0" fillId="0" borderId="0" xfId="0" applyNumberFormat="1"/>
    <xf numFmtId="164" fontId="6" fillId="0" borderId="0" xfId="0" applyNumberFormat="1" applyFont="1"/>
    <xf numFmtId="0" fontId="0" fillId="0" borderId="0" xfId="0" applyBorder="1" applyAlignment="1"/>
    <xf numFmtId="164" fontId="0" fillId="0" borderId="0" xfId="0" applyNumberFormat="1" applyBorder="1" applyAlignment="1">
      <alignment horizontal="center"/>
    </xf>
    <xf numFmtId="164" fontId="0" fillId="0" borderId="0" xfId="0" applyNumberFormat="1" applyBorder="1" applyAlignment="1"/>
    <xf numFmtId="0" fontId="0" fillId="0" borderId="16" xfId="0" applyBorder="1" applyAlignment="1">
      <alignment vertical="center"/>
    </xf>
    <xf numFmtId="0" fontId="0" fillId="0" borderId="14" xfId="0" applyBorder="1" applyAlignment="1">
      <alignment vertical="center"/>
    </xf>
    <xf numFmtId="0" fontId="0" fillId="0" borderId="0" xfId="0" applyFill="1"/>
    <xf numFmtId="0" fontId="0" fillId="0" borderId="0" xfId="0" applyAlignment="1"/>
    <xf numFmtId="0" fontId="14" fillId="0" borderId="0" xfId="0" applyFont="1" applyAlignment="1">
      <alignment horizontal="center"/>
    </xf>
    <xf numFmtId="0" fontId="14"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wrapText="1"/>
    </xf>
    <xf numFmtId="166" fontId="19" fillId="0" borderId="16" xfId="0" applyNumberFormat="1" applyFont="1" applyBorder="1" applyAlignment="1">
      <alignment vertical="center"/>
    </xf>
    <xf numFmtId="166" fontId="19" fillId="0" borderId="15" xfId="0" applyNumberFormat="1" applyFont="1" applyBorder="1" applyAlignment="1">
      <alignment vertical="center"/>
    </xf>
    <xf numFmtId="166" fontId="19" fillId="0" borderId="13" xfId="0" applyNumberFormat="1" applyFont="1" applyBorder="1" applyAlignment="1">
      <alignment vertical="center"/>
    </xf>
    <xf numFmtId="166" fontId="19" fillId="0" borderId="14" xfId="0" applyNumberFormat="1" applyFont="1" applyBorder="1" applyAlignment="1">
      <alignment vertical="center"/>
    </xf>
    <xf numFmtId="166" fontId="15" fillId="0" borderId="29" xfId="0" applyNumberFormat="1" applyFont="1" applyBorder="1" applyAlignment="1">
      <alignment vertical="center"/>
    </xf>
    <xf numFmtId="166" fontId="15" fillId="0" borderId="30" xfId="0" applyNumberFormat="1" applyFont="1" applyBorder="1" applyAlignment="1">
      <alignment vertical="center"/>
    </xf>
    <xf numFmtId="166" fontId="15" fillId="0" borderId="5" xfId="0" applyNumberFormat="1" applyFont="1" applyBorder="1" applyAlignment="1">
      <alignment vertical="center"/>
    </xf>
    <xf numFmtId="166" fontId="15" fillId="0" borderId="31" xfId="0" applyNumberFormat="1" applyFont="1" applyBorder="1" applyAlignment="1">
      <alignment vertical="center"/>
    </xf>
    <xf numFmtId="166" fontId="15" fillId="0" borderId="3" xfId="0" applyNumberFormat="1" applyFont="1" applyBorder="1" applyAlignment="1">
      <alignment vertical="center"/>
    </xf>
    <xf numFmtId="166" fontId="15" fillId="0" borderId="32" xfId="0" applyNumberFormat="1" applyFont="1" applyBorder="1" applyAlignment="1">
      <alignment vertical="center"/>
    </xf>
    <xf numFmtId="166" fontId="15" fillId="0" borderId="16" xfId="0" applyNumberFormat="1" applyFont="1" applyBorder="1" applyAlignment="1">
      <alignment vertical="center"/>
    </xf>
    <xf numFmtId="166" fontId="15" fillId="0" borderId="14" xfId="0" applyNumberFormat="1" applyFont="1" applyBorder="1" applyAlignment="1">
      <alignment vertical="center"/>
    </xf>
    <xf numFmtId="166" fontId="15" fillId="0" borderId="24" xfId="0" applyNumberFormat="1" applyFont="1" applyBorder="1" applyAlignment="1">
      <alignment vertical="center"/>
    </xf>
    <xf numFmtId="0" fontId="0" fillId="0" borderId="0" xfId="0" applyAlignment="1"/>
    <xf numFmtId="164" fontId="0" fillId="8" borderId="10" xfId="0" applyNumberFormat="1" applyFill="1" applyBorder="1" applyAlignment="1" applyProtection="1">
      <alignment vertical="center" wrapText="1"/>
      <protection locked="0"/>
    </xf>
    <xf numFmtId="1" fontId="0" fillId="8" borderId="10" xfId="0" applyNumberFormat="1" applyFill="1" applyBorder="1" applyAlignment="1" applyProtection="1">
      <alignment vertical="center" wrapText="1"/>
      <protection locked="0"/>
    </xf>
    <xf numFmtId="1" fontId="0" fillId="8" borderId="8" xfId="0" applyNumberFormat="1" applyFill="1" applyBorder="1" applyAlignment="1" applyProtection="1">
      <alignment vertical="center" wrapText="1"/>
      <protection locked="0"/>
    </xf>
    <xf numFmtId="164" fontId="0" fillId="9" borderId="16" xfId="0" applyNumberFormat="1" applyFill="1" applyBorder="1" applyAlignment="1" applyProtection="1">
      <alignment vertical="center" wrapText="1"/>
      <protection locked="0"/>
    </xf>
    <xf numFmtId="164" fontId="0" fillId="9" borderId="12" xfId="0" applyNumberFormat="1" applyFill="1" applyBorder="1" applyAlignment="1" applyProtection="1">
      <alignment vertical="center" wrapText="1"/>
      <protection locked="0"/>
    </xf>
    <xf numFmtId="164" fontId="0" fillId="9" borderId="14" xfId="0" applyNumberFormat="1" applyFill="1" applyBorder="1" applyAlignment="1" applyProtection="1">
      <alignment vertical="center" wrapText="1"/>
      <protection locked="0"/>
    </xf>
    <xf numFmtId="164" fontId="0" fillId="9" borderId="15" xfId="0" applyNumberFormat="1" applyFill="1" applyBorder="1" applyAlignment="1" applyProtection="1">
      <alignment vertical="center" wrapText="1"/>
      <protection locked="0"/>
    </xf>
    <xf numFmtId="166" fontId="4" fillId="12" borderId="25" xfId="0" applyNumberFormat="1" applyFont="1" applyFill="1" applyBorder="1" applyAlignment="1" applyProtection="1">
      <alignment horizontal="right" vertical="center" wrapText="1"/>
      <protection locked="0"/>
    </xf>
    <xf numFmtId="166" fontId="4" fillId="15" borderId="25" xfId="0" applyNumberFormat="1" applyFont="1" applyFill="1" applyBorder="1" applyAlignment="1" applyProtection="1">
      <alignment horizontal="right" vertical="center" wrapText="1"/>
      <protection locked="0"/>
    </xf>
    <xf numFmtId="164" fontId="16" fillId="10" borderId="13" xfId="0" applyNumberFormat="1" applyFont="1" applyFill="1" applyBorder="1" applyAlignment="1">
      <alignment horizontal="center" vertical="center"/>
    </xf>
    <xf numFmtId="164" fontId="19" fillId="10" borderId="13"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0" fontId="4" fillId="0" borderId="0" xfId="0" applyFont="1"/>
    <xf numFmtId="164" fontId="16" fillId="10" borderId="13" xfId="0" applyNumberFormat="1" applyFont="1" applyFill="1" applyBorder="1" applyAlignment="1">
      <alignment horizontal="center" vertical="center" wrapText="1"/>
    </xf>
    <xf numFmtId="0" fontId="4" fillId="0" borderId="63" xfId="0" applyFont="1" applyFill="1" applyBorder="1" applyAlignment="1">
      <alignment vertical="center"/>
    </xf>
    <xf numFmtId="0" fontId="4" fillId="0" borderId="0" xfId="0" applyFont="1" applyFill="1" applyBorder="1" applyAlignment="1">
      <alignment horizontal="right" vertical="center"/>
    </xf>
    <xf numFmtId="1" fontId="0" fillId="0" borderId="49" xfId="0" applyNumberFormat="1" applyBorder="1" applyAlignment="1">
      <alignment horizontal="center" vertical="center"/>
    </xf>
    <xf numFmtId="1" fontId="0" fillId="0" borderId="0" xfId="0" applyNumberFormat="1" applyBorder="1" applyAlignment="1">
      <alignment horizontal="center" vertical="center"/>
    </xf>
    <xf numFmtId="1" fontId="0" fillId="10" borderId="45" xfId="0" applyNumberFormat="1" applyFill="1" applyBorder="1" applyAlignment="1">
      <alignment horizontal="center" vertical="center"/>
    </xf>
    <xf numFmtId="1" fontId="0" fillId="0" borderId="0" xfId="0" applyNumberFormat="1" applyFill="1" applyBorder="1" applyAlignment="1">
      <alignment horizontal="center" vertical="center"/>
    </xf>
    <xf numFmtId="1" fontId="6" fillId="0" borderId="0" xfId="0" applyNumberFormat="1" applyFont="1" applyFill="1" applyBorder="1" applyAlignment="1">
      <alignment horizontal="center" vertical="center"/>
    </xf>
    <xf numFmtId="0" fontId="6" fillId="0" borderId="55" xfId="0" applyFont="1" applyFill="1" applyBorder="1" applyAlignment="1">
      <alignment horizontal="center"/>
    </xf>
    <xf numFmtId="1" fontId="6" fillId="0" borderId="17" xfId="0" applyNumberFormat="1" applyFont="1" applyBorder="1" applyAlignment="1">
      <alignment horizontal="center" vertical="center"/>
    </xf>
    <xf numFmtId="1" fontId="6" fillId="0" borderId="56" xfId="0" applyNumberFormat="1" applyFont="1" applyBorder="1" applyAlignment="1">
      <alignment horizontal="center" vertical="center"/>
    </xf>
    <xf numFmtId="1" fontId="6" fillId="10" borderId="21" xfId="0" applyNumberFormat="1" applyFont="1" applyFill="1" applyBorder="1" applyAlignment="1">
      <alignment horizontal="center" vertical="center"/>
    </xf>
    <xf numFmtId="0" fontId="6" fillId="0" borderId="17" xfId="0" applyFont="1" applyBorder="1" applyAlignment="1">
      <alignment horizontal="center"/>
    </xf>
    <xf numFmtId="0" fontId="6" fillId="0" borderId="56" xfId="0" applyFont="1" applyBorder="1" applyAlignment="1">
      <alignment horizontal="center"/>
    </xf>
    <xf numFmtId="0" fontId="6" fillId="10" borderId="21" xfId="0" applyFont="1" applyFill="1" applyBorder="1" applyAlignment="1">
      <alignment horizontal="center"/>
    </xf>
    <xf numFmtId="164" fontId="16" fillId="13" borderId="13" xfId="0" applyNumberFormat="1"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4" fillId="4" borderId="27" xfId="0" applyFont="1" applyFill="1" applyBorder="1" applyAlignment="1">
      <alignment horizontal="left" vertical="center" wrapText="1"/>
    </xf>
    <xf numFmtId="0" fontId="4" fillId="4" borderId="58" xfId="0" applyFont="1" applyFill="1" applyBorder="1" applyAlignment="1">
      <alignment horizontal="left" vertical="center" wrapText="1"/>
    </xf>
    <xf numFmtId="0" fontId="5" fillId="8" borderId="2" xfId="0" applyFont="1" applyFill="1" applyBorder="1" applyAlignment="1" applyProtection="1">
      <alignment vertical="center" wrapText="1"/>
      <protection locked="0"/>
    </xf>
    <xf numFmtId="0" fontId="5" fillId="8" borderId="1" xfId="0" applyFont="1" applyFill="1" applyBorder="1" applyAlignment="1" applyProtection="1">
      <alignment vertical="center" wrapText="1"/>
      <protection locked="0"/>
    </xf>
    <xf numFmtId="0" fontId="5" fillId="8" borderId="5" xfId="0" applyFont="1" applyFill="1" applyBorder="1" applyAlignment="1" applyProtection="1">
      <alignment vertical="center" wrapText="1"/>
      <protection locked="0"/>
    </xf>
    <xf numFmtId="0" fontId="18" fillId="0" borderId="0" xfId="0" applyFont="1" applyFill="1" applyAlignment="1" applyProtection="1"/>
    <xf numFmtId="0" fontId="0" fillId="3" borderId="0" xfId="0" applyFill="1" applyAlignment="1" applyProtection="1">
      <alignment vertical="center"/>
    </xf>
    <xf numFmtId="0" fontId="10" fillId="0" borderId="0" xfId="0" applyFont="1" applyAlignment="1" applyProtection="1">
      <alignment horizontal="left" vertical="center"/>
    </xf>
    <xf numFmtId="0" fontId="0" fillId="0" borderId="0" xfId="0" applyFill="1" applyProtection="1"/>
    <xf numFmtId="0" fontId="0" fillId="0" borderId="0" xfId="0" applyProtection="1"/>
    <xf numFmtId="0" fontId="0" fillId="0" borderId="0" xfId="0" applyAlignment="1" applyProtection="1">
      <alignment vertical="center" wrapText="1"/>
    </xf>
    <xf numFmtId="164" fontId="0" fillId="0" borderId="0" xfId="0" applyNumberFormat="1" applyAlignment="1" applyProtection="1">
      <alignment vertical="center" wrapText="1"/>
    </xf>
    <xf numFmtId="1" fontId="0" fillId="0" borderId="0" xfId="0" applyNumberFormat="1" applyAlignment="1" applyProtection="1">
      <alignment vertical="center" wrapText="1"/>
    </xf>
    <xf numFmtId="10" fontId="0" fillId="0" borderId="0" xfId="0" applyNumberFormat="1" applyAlignment="1" applyProtection="1">
      <alignment vertical="center" wrapText="1"/>
    </xf>
    <xf numFmtId="0" fontId="0" fillId="0" borderId="0" xfId="0" applyAlignment="1" applyProtection="1"/>
    <xf numFmtId="0" fontId="6" fillId="8" borderId="3"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164" fontId="4" fillId="0" borderId="6" xfId="0" applyNumberFormat="1"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 fontId="4" fillId="0" borderId="7" xfId="0" applyNumberFormat="1" applyFont="1" applyBorder="1" applyAlignment="1" applyProtection="1">
      <alignment horizontal="center" vertical="center" wrapText="1"/>
    </xf>
    <xf numFmtId="10" fontId="0" fillId="0" borderId="7" xfId="0" applyNumberFormat="1" applyBorder="1" applyAlignment="1" applyProtection="1">
      <alignment horizontal="center" vertical="center" wrapText="1"/>
    </xf>
    <xf numFmtId="164" fontId="4" fillId="0" borderId="7" xfId="0" applyNumberFormat="1" applyFont="1" applyBorder="1" applyAlignment="1" applyProtection="1">
      <alignment horizontal="center" vertical="center" wrapText="1"/>
    </xf>
    <xf numFmtId="0" fontId="6" fillId="0" borderId="3" xfId="0" applyFont="1" applyBorder="1" applyAlignment="1" applyProtection="1">
      <alignment horizontal="right" vertical="center" wrapText="1"/>
    </xf>
    <xf numFmtId="164" fontId="6" fillId="0" borderId="11" xfId="0" applyNumberFormat="1" applyFont="1" applyBorder="1" applyAlignment="1" applyProtection="1">
      <alignment vertical="center" wrapText="1"/>
    </xf>
    <xf numFmtId="1" fontId="6" fillId="0" borderId="11" xfId="0" applyNumberFormat="1" applyFont="1" applyBorder="1" applyAlignment="1" applyProtection="1">
      <alignment vertical="center" wrapText="1"/>
    </xf>
    <xf numFmtId="1" fontId="6" fillId="0" borderId="9" xfId="0" applyNumberFormat="1" applyFont="1" applyBorder="1" applyAlignment="1" applyProtection="1">
      <alignment vertical="center" wrapText="1"/>
    </xf>
    <xf numFmtId="10" fontId="6" fillId="0" borderId="9" xfId="0" applyNumberFormat="1" applyFont="1" applyBorder="1" applyAlignment="1" applyProtection="1">
      <alignment vertical="center" wrapText="1"/>
    </xf>
    <xf numFmtId="164" fontId="6" fillId="0" borderId="9" xfId="0" applyNumberFormat="1" applyFont="1" applyBorder="1" applyAlignment="1" applyProtection="1">
      <alignment vertical="center" wrapText="1"/>
    </xf>
    <xf numFmtId="166" fontId="6" fillId="0" borderId="13" xfId="0" applyNumberFormat="1" applyFont="1" applyFill="1" applyBorder="1" applyAlignment="1" applyProtection="1">
      <alignment vertical="center" wrapText="1"/>
    </xf>
    <xf numFmtId="164" fontId="6" fillId="0" borderId="13" xfId="0" applyNumberFormat="1" applyFont="1" applyFill="1" applyBorder="1" applyAlignment="1" applyProtection="1">
      <alignment horizontal="center" vertical="center" wrapText="1"/>
    </xf>
    <xf numFmtId="0" fontId="4" fillId="0" borderId="3" xfId="0" applyFont="1" applyBorder="1" applyAlignment="1" applyProtection="1">
      <alignment vertical="center" wrapText="1"/>
    </xf>
    <xf numFmtId="0" fontId="25" fillId="0" borderId="0" xfId="0" applyFont="1" applyAlignment="1" applyProtection="1">
      <alignment vertical="center" wrapText="1"/>
    </xf>
    <xf numFmtId="166" fontId="6" fillId="0" borderId="13" xfId="0" applyNumberFormat="1" applyFont="1" applyBorder="1" applyAlignment="1" applyProtection="1">
      <alignment vertical="center" wrapText="1"/>
    </xf>
    <xf numFmtId="0" fontId="6" fillId="14" borderId="3" xfId="0" applyFont="1" applyFill="1" applyBorder="1" applyAlignment="1" applyProtection="1">
      <alignment horizontal="center" vertical="center" wrapText="1"/>
    </xf>
    <xf numFmtId="9" fontId="4" fillId="0" borderId="10" xfId="0" applyNumberFormat="1" applyFont="1" applyBorder="1" applyAlignment="1" applyProtection="1">
      <alignment horizontal="center" vertical="center" wrapText="1"/>
    </xf>
    <xf numFmtId="166" fontId="0" fillId="0" borderId="17" xfId="0" applyNumberFormat="1" applyFill="1" applyBorder="1" applyAlignment="1" applyProtection="1">
      <alignment vertical="center" wrapText="1"/>
    </xf>
    <xf numFmtId="9" fontId="4" fillId="0" borderId="8" xfId="0" applyNumberFormat="1" applyFont="1" applyBorder="1" applyAlignment="1" applyProtection="1">
      <alignment horizontal="center" vertical="center" wrapText="1"/>
    </xf>
    <xf numFmtId="166" fontId="0" fillId="0" borderId="14" xfId="0" applyNumberFormat="1" applyFill="1" applyBorder="1" applyAlignment="1" applyProtection="1">
      <alignment vertical="center" wrapText="1"/>
    </xf>
    <xf numFmtId="0" fontId="5" fillId="0" borderId="0" xfId="0" applyFont="1" applyAlignment="1" applyProtection="1">
      <alignment vertical="center"/>
    </xf>
    <xf numFmtId="164" fontId="5" fillId="0" borderId="0" xfId="0" applyNumberFormat="1" applyFont="1" applyAlignment="1" applyProtection="1"/>
    <xf numFmtId="0" fontId="5" fillId="0" borderId="0" xfId="0" applyFont="1" applyAlignment="1" applyProtection="1"/>
    <xf numFmtId="1" fontId="5" fillId="0" borderId="0" xfId="0" applyNumberFormat="1" applyFont="1" applyAlignment="1" applyProtection="1"/>
    <xf numFmtId="10" fontId="5" fillId="0" borderId="0" xfId="0" applyNumberFormat="1" applyFont="1" applyAlignment="1" applyProtection="1"/>
    <xf numFmtId="0" fontId="0" fillId="0" borderId="0" xfId="0" applyAlignment="1" applyProtection="1">
      <alignment vertical="center"/>
    </xf>
    <xf numFmtId="0" fontId="0" fillId="0" borderId="0" xfId="0" applyBorder="1" applyProtection="1"/>
    <xf numFmtId="0" fontId="5" fillId="0" borderId="0" xfId="0" applyFont="1" applyAlignment="1" applyProtection="1">
      <alignment vertical="center" wrapText="1"/>
    </xf>
    <xf numFmtId="0" fontId="4" fillId="10" borderId="25" xfId="0" applyFont="1" applyFill="1" applyBorder="1" applyAlignment="1" applyProtection="1">
      <alignment vertical="center" wrapText="1"/>
    </xf>
    <xf numFmtId="0" fontId="4" fillId="10" borderId="39" xfId="0" applyFont="1" applyFill="1" applyBorder="1" applyAlignment="1" applyProtection="1">
      <alignment vertical="center" wrapText="1"/>
    </xf>
    <xf numFmtId="10" fontId="4" fillId="10" borderId="25" xfId="0" applyNumberFormat="1" applyFont="1" applyFill="1" applyBorder="1" applyAlignment="1" applyProtection="1">
      <alignment horizontal="center" vertical="center" wrapText="1"/>
    </xf>
    <xf numFmtId="164" fontId="4" fillId="10" borderId="22" xfId="0" applyNumberFormat="1" applyFont="1" applyFill="1" applyBorder="1" applyAlignment="1" applyProtection="1">
      <alignment horizontal="center" vertical="center" wrapText="1"/>
    </xf>
    <xf numFmtId="164" fontId="12" fillId="0" borderId="35" xfId="0" applyNumberFormat="1" applyFont="1" applyBorder="1" applyAlignment="1" applyProtection="1">
      <alignment horizontal="center" vertical="center" wrapText="1"/>
    </xf>
    <xf numFmtId="166" fontId="4" fillId="0" borderId="25" xfId="0" applyNumberFormat="1" applyFont="1" applyFill="1" applyBorder="1" applyAlignment="1" applyProtection="1">
      <alignment horizontal="right" vertical="center" wrapText="1"/>
    </xf>
    <xf numFmtId="10" fontId="4" fillId="0" borderId="22" xfId="0" applyNumberFormat="1" applyFont="1" applyBorder="1" applyAlignment="1" applyProtection="1">
      <alignment horizontal="right" vertical="center" wrapText="1" indent="2"/>
    </xf>
    <xf numFmtId="10" fontId="12" fillId="0" borderId="35" xfId="0" applyNumberFormat="1" applyFont="1" applyBorder="1" applyAlignment="1" applyProtection="1">
      <alignment horizontal="right" vertical="center" wrapText="1" indent="2"/>
    </xf>
    <xf numFmtId="168" fontId="12" fillId="0" borderId="0" xfId="0" applyNumberFormat="1" applyFont="1" applyBorder="1" applyAlignment="1" applyProtection="1">
      <alignment horizontal="right" vertical="center" wrapText="1" indent="2"/>
    </xf>
    <xf numFmtId="9" fontId="0" fillId="0" borderId="0" xfId="8" applyFont="1" applyProtection="1"/>
    <xf numFmtId="0" fontId="12" fillId="0" borderId="0" xfId="0" applyNumberFormat="1" applyFont="1" applyBorder="1" applyAlignment="1" applyProtection="1">
      <alignment horizontal="right" vertical="center" wrapText="1" indent="2"/>
    </xf>
    <xf numFmtId="166" fontId="4" fillId="0" borderId="25" xfId="0" applyNumberFormat="1" applyFont="1" applyBorder="1" applyAlignment="1" applyProtection="1">
      <alignment horizontal="right" vertical="center" wrapText="1"/>
    </xf>
    <xf numFmtId="9" fontId="4" fillId="0" borderId="22" xfId="0" applyNumberFormat="1" applyFont="1" applyBorder="1" applyAlignment="1" applyProtection="1">
      <alignment horizontal="right" vertical="center" wrapText="1" indent="2"/>
    </xf>
    <xf numFmtId="10" fontId="13" fillId="0" borderId="35" xfId="0" applyNumberFormat="1" applyFont="1" applyBorder="1" applyAlignment="1" applyProtection="1">
      <alignment horizontal="right" vertical="center" wrapText="1" indent="2"/>
    </xf>
    <xf numFmtId="0" fontId="12" fillId="0" borderId="0" xfId="0" applyFont="1" applyAlignment="1" applyProtection="1">
      <alignment vertical="center" wrapText="1"/>
    </xf>
    <xf numFmtId="164" fontId="12" fillId="0" borderId="0" xfId="0" applyNumberFormat="1" applyFont="1" applyAlignment="1" applyProtection="1">
      <alignment vertical="center" wrapText="1"/>
    </xf>
    <xf numFmtId="1" fontId="12" fillId="0" borderId="0" xfId="0" applyNumberFormat="1" applyFont="1" applyAlignment="1" applyProtection="1">
      <alignment vertical="center" wrapText="1"/>
    </xf>
    <xf numFmtId="10" fontId="12" fillId="0" borderId="0" xfId="0" applyNumberFormat="1" applyFont="1" applyAlignment="1" applyProtection="1">
      <alignment vertical="center" wrapText="1"/>
    </xf>
    <xf numFmtId="0" fontId="0" fillId="0" borderId="0" xfId="0" applyAlignment="1" applyProtection="1">
      <alignment wrapText="1"/>
    </xf>
    <xf numFmtId="0" fontId="0" fillId="0" borderId="0" xfId="0" applyProtection="1">
      <protection locked="0"/>
    </xf>
    <xf numFmtId="10" fontId="0" fillId="0" borderId="8" xfId="0" applyNumberFormat="1" applyBorder="1" applyAlignment="1" applyProtection="1">
      <alignment vertical="center" wrapText="1"/>
      <protection locked="0"/>
    </xf>
    <xf numFmtId="164" fontId="0" fillId="0" borderId="8" xfId="0" applyNumberFormat="1" applyBorder="1" applyAlignment="1" applyProtection="1">
      <alignment vertical="center" wrapText="1"/>
      <protection locked="0"/>
    </xf>
    <xf numFmtId="164" fontId="0" fillId="0" borderId="20" xfId="0" applyNumberFormat="1" applyBorder="1" applyAlignment="1" applyProtection="1">
      <alignment vertical="center" wrapText="1"/>
      <protection locked="0"/>
    </xf>
    <xf numFmtId="0" fontId="0" fillId="3" borderId="27" xfId="0" applyFill="1" applyBorder="1" applyAlignment="1" applyProtection="1">
      <alignment horizontal="center" vertical="center"/>
      <protection locked="0"/>
    </xf>
    <xf numFmtId="0" fontId="25" fillId="0" borderId="0" xfId="0" applyFont="1"/>
    <xf numFmtId="166" fontId="6" fillId="0" borderId="17" xfId="0" applyNumberFormat="1" applyFont="1" applyBorder="1" applyAlignment="1">
      <alignment horizontal="center" vertical="center"/>
    </xf>
    <xf numFmtId="166" fontId="6" fillId="0" borderId="17" xfId="0" applyNumberFormat="1" applyFont="1" applyBorder="1" applyAlignment="1">
      <alignment horizontal="center"/>
    </xf>
    <xf numFmtId="166" fontId="6" fillId="0" borderId="56" xfId="0" applyNumberFormat="1" applyFont="1" applyBorder="1" applyAlignment="1">
      <alignment horizontal="center" vertical="center"/>
    </xf>
    <xf numFmtId="166" fontId="6" fillId="0" borderId="56" xfId="0" applyNumberFormat="1" applyFont="1" applyBorder="1" applyAlignment="1">
      <alignment horizontal="center"/>
    </xf>
    <xf numFmtId="166" fontId="6" fillId="10" borderId="21" xfId="0" applyNumberFormat="1" applyFont="1" applyFill="1" applyBorder="1" applyAlignment="1">
      <alignment horizontal="center" vertical="center"/>
    </xf>
    <xf numFmtId="166" fontId="6" fillId="10" borderId="21" xfId="0" applyNumberFormat="1" applyFont="1" applyFill="1" applyBorder="1" applyAlignment="1">
      <alignment horizontal="center"/>
    </xf>
    <xf numFmtId="0" fontId="0" fillId="9" borderId="0" xfId="0" applyFill="1" applyBorder="1" applyAlignment="1" applyProtection="1">
      <alignment horizontal="center" vertical="center"/>
      <protection locked="0"/>
    </xf>
    <xf numFmtId="0" fontId="5" fillId="7" borderId="29" xfId="0" applyFont="1" applyFill="1" applyBorder="1" applyAlignment="1" applyProtection="1">
      <alignment vertical="center" wrapText="1"/>
      <protection locked="0"/>
    </xf>
    <xf numFmtId="0" fontId="5" fillId="7" borderId="34" xfId="0" applyFont="1" applyFill="1" applyBorder="1" applyAlignment="1" applyProtection="1">
      <alignment vertical="center" wrapText="1"/>
      <protection locked="0"/>
    </xf>
    <xf numFmtId="0" fontId="12" fillId="0" borderId="0" xfId="0" applyFont="1" applyAlignment="1" applyProtection="1">
      <alignment vertical="center" wrapText="1"/>
    </xf>
    <xf numFmtId="0" fontId="0" fillId="0" borderId="0" xfId="0" applyAlignment="1">
      <alignment vertical="center"/>
    </xf>
    <xf numFmtId="164" fontId="0" fillId="0" borderId="0" xfId="0" applyNumberFormat="1" applyAlignment="1">
      <alignment vertical="center"/>
    </xf>
    <xf numFmtId="9" fontId="0" fillId="0" borderId="0" xfId="8" applyFont="1" applyAlignment="1">
      <alignment vertical="center"/>
    </xf>
    <xf numFmtId="164" fontId="6" fillId="0" borderId="0" xfId="0" applyNumberFormat="1" applyFont="1" applyAlignment="1">
      <alignment vertical="center"/>
    </xf>
    <xf numFmtId="166" fontId="15" fillId="0" borderId="1" xfId="0" applyNumberFormat="1" applyFont="1" applyBorder="1" applyAlignment="1">
      <alignment vertical="center"/>
    </xf>
    <xf numFmtId="9" fontId="15" fillId="0" borderId="65" xfId="8" applyFont="1" applyBorder="1" applyAlignment="1">
      <alignment vertical="center"/>
    </xf>
    <xf numFmtId="9" fontId="15" fillId="0" borderId="57" xfId="8" applyFont="1" applyBorder="1" applyAlignment="1">
      <alignment vertical="center"/>
    </xf>
    <xf numFmtId="166" fontId="6" fillId="0" borderId="3" xfId="0" applyNumberFormat="1" applyFont="1" applyBorder="1" applyAlignment="1">
      <alignment vertical="center"/>
    </xf>
    <xf numFmtId="9" fontId="6" fillId="0" borderId="61" xfId="8" applyFont="1" applyBorder="1" applyAlignment="1">
      <alignment vertical="center"/>
    </xf>
    <xf numFmtId="166" fontId="6" fillId="0" borderId="13" xfId="0" applyNumberFormat="1" applyFont="1" applyBorder="1" applyAlignment="1">
      <alignment vertical="center"/>
    </xf>
    <xf numFmtId="166" fontId="15" fillId="0" borderId="2" xfId="0" applyNumberFormat="1" applyFont="1" applyBorder="1" applyAlignment="1">
      <alignment vertical="center"/>
    </xf>
    <xf numFmtId="9" fontId="15" fillId="0" borderId="66" xfId="8" applyFont="1" applyBorder="1" applyAlignment="1">
      <alignment vertical="center"/>
    </xf>
    <xf numFmtId="166" fontId="16" fillId="0" borderId="12" xfId="0" applyNumberFormat="1" applyFont="1" applyBorder="1" applyAlignment="1">
      <alignment vertical="center"/>
    </xf>
    <xf numFmtId="164" fontId="4" fillId="7" borderId="16" xfId="0" applyNumberFormat="1" applyFont="1" applyFill="1" applyBorder="1" applyAlignment="1" applyProtection="1">
      <alignment vertical="center" wrapText="1"/>
      <protection locked="0"/>
    </xf>
    <xf numFmtId="164" fontId="4" fillId="7" borderId="19" xfId="0" applyNumberFormat="1" applyFont="1" applyFill="1" applyBorder="1" applyAlignment="1" applyProtection="1">
      <alignment vertical="center" wrapText="1"/>
      <protection locked="0"/>
    </xf>
    <xf numFmtId="0" fontId="4" fillId="0" borderId="15" xfId="0" applyFont="1" applyFill="1" applyBorder="1" applyAlignment="1">
      <alignment vertical="center"/>
    </xf>
    <xf numFmtId="166" fontId="15" fillId="0" borderId="64" xfId="0" applyNumberFormat="1" applyFont="1" applyBorder="1" applyAlignment="1">
      <alignment vertical="center"/>
    </xf>
    <xf numFmtId="166" fontId="15" fillId="0" borderId="67" xfId="0" applyNumberFormat="1" applyFont="1" applyBorder="1" applyAlignment="1">
      <alignment vertical="center"/>
    </xf>
    <xf numFmtId="0" fontId="4" fillId="0" borderId="14" xfId="0" applyFont="1" applyBorder="1" applyAlignment="1">
      <alignment vertical="center"/>
    </xf>
    <xf numFmtId="0" fontId="4" fillId="0" borderId="43" xfId="0" applyFont="1" applyBorder="1" applyAlignment="1" applyProtection="1">
      <alignment horizontal="left" vertical="center" wrapText="1"/>
    </xf>
    <xf numFmtId="0" fontId="30" fillId="9" borderId="19" xfId="0" applyFont="1" applyFill="1" applyBorder="1" applyAlignment="1">
      <alignment horizontal="right" vertical="center"/>
    </xf>
    <xf numFmtId="166" fontId="33" fillId="0" borderId="19" xfId="0" applyNumberFormat="1" applyFont="1" applyBorder="1" applyAlignment="1">
      <alignment vertical="center"/>
    </xf>
    <xf numFmtId="166" fontId="34" fillId="0" borderId="19" xfId="0" applyNumberFormat="1" applyFont="1" applyBorder="1" applyAlignment="1">
      <alignment vertical="center"/>
    </xf>
    <xf numFmtId="166" fontId="19" fillId="20" borderId="12" xfId="0" applyNumberFormat="1" applyFont="1" applyFill="1" applyBorder="1" applyAlignment="1">
      <alignment vertical="center"/>
    </xf>
    <xf numFmtId="166" fontId="19" fillId="21" borderId="12" xfId="0" applyNumberFormat="1" applyFont="1" applyFill="1" applyBorder="1" applyAlignment="1">
      <alignment vertical="center"/>
    </xf>
    <xf numFmtId="166" fontId="19" fillId="20" borderId="14" xfId="0" applyNumberFormat="1" applyFont="1" applyFill="1" applyBorder="1" applyAlignment="1">
      <alignment vertical="center"/>
    </xf>
    <xf numFmtId="166" fontId="19" fillId="21" borderId="14" xfId="0" applyNumberFormat="1" applyFont="1" applyFill="1" applyBorder="1" applyAlignment="1">
      <alignment vertical="center"/>
    </xf>
    <xf numFmtId="164" fontId="16" fillId="10" borderId="49" xfId="0" applyNumberFormat="1" applyFont="1" applyFill="1" applyBorder="1" applyAlignment="1">
      <alignment horizontal="center" vertical="center"/>
    </xf>
    <xf numFmtId="164" fontId="16" fillId="10" borderId="48" xfId="0" applyNumberFormat="1" applyFont="1" applyFill="1" applyBorder="1" applyAlignment="1">
      <alignment horizontal="center" vertical="center"/>
    </xf>
    <xf numFmtId="164" fontId="19" fillId="10" borderId="17" xfId="0" applyNumberFormat="1" applyFont="1" applyFill="1" applyBorder="1" applyAlignment="1">
      <alignment horizontal="center" vertical="center"/>
    </xf>
    <xf numFmtId="0" fontId="0" fillId="20" borderId="0" xfId="0" applyNumberFormat="1" applyFill="1" applyAlignment="1">
      <alignment horizontal="center"/>
    </xf>
    <xf numFmtId="166" fontId="0" fillId="0" borderId="0" xfId="0" applyNumberFormat="1" applyProtection="1">
      <protection locked="0"/>
    </xf>
    <xf numFmtId="0" fontId="4" fillId="0" borderId="0" xfId="0" applyFont="1" applyAlignment="1">
      <alignment horizontal="left" vertical="center" wrapText="1"/>
    </xf>
    <xf numFmtId="0" fontId="0" fillId="9" borderId="55" xfId="0" applyFill="1" applyBorder="1" applyAlignment="1" applyProtection="1">
      <alignment horizontal="center" vertical="center"/>
      <protection locked="0"/>
    </xf>
    <xf numFmtId="164" fontId="6" fillId="0" borderId="17" xfId="0" applyNumberFormat="1" applyFont="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9" fillId="18" borderId="32" xfId="0" applyFont="1" applyFill="1" applyBorder="1" applyAlignment="1">
      <alignment horizontal="right" vertical="center"/>
    </xf>
    <xf numFmtId="0" fontId="6" fillId="10" borderId="48" xfId="0" applyFont="1" applyFill="1" applyBorder="1" applyAlignment="1">
      <alignment vertical="center"/>
    </xf>
    <xf numFmtId="0" fontId="6" fillId="10" borderId="50" xfId="0" applyFont="1" applyFill="1" applyBorder="1" applyAlignment="1">
      <alignment vertical="center"/>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6" fillId="10" borderId="32" xfId="0" applyFont="1" applyFill="1" applyBorder="1" applyAlignment="1">
      <alignment vertical="center"/>
    </xf>
    <xf numFmtId="0" fontId="4" fillId="0" borderId="1" xfId="0" applyFont="1" applyFill="1" applyBorder="1" applyAlignment="1">
      <alignment vertical="center"/>
    </xf>
    <xf numFmtId="0" fontId="4" fillId="0" borderId="0" xfId="0" applyFont="1" applyAlignment="1">
      <alignment vertical="center"/>
    </xf>
    <xf numFmtId="0" fontId="16" fillId="22" borderId="55" xfId="0" applyNumberFormat="1" applyFont="1" applyFill="1" applyBorder="1" applyAlignment="1">
      <alignment horizontal="center" vertical="center"/>
    </xf>
    <xf numFmtId="10" fontId="35" fillId="0" borderId="68" xfId="8" applyNumberFormat="1" applyFont="1" applyFill="1" applyBorder="1" applyAlignment="1">
      <alignment vertical="center"/>
    </xf>
    <xf numFmtId="166" fontId="19" fillId="18" borderId="19" xfId="0" applyNumberFormat="1" applyFont="1" applyFill="1" applyBorder="1" applyAlignment="1">
      <alignment vertical="center"/>
    </xf>
    <xf numFmtId="166" fontId="31" fillId="0" borderId="34" xfId="0" applyNumberFormat="1" applyFont="1" applyBorder="1" applyAlignment="1">
      <alignment vertical="center"/>
    </xf>
    <xf numFmtId="166" fontId="31" fillId="0" borderId="19" xfId="0" applyNumberFormat="1" applyFont="1" applyBorder="1" applyAlignment="1">
      <alignment vertical="center"/>
    </xf>
    <xf numFmtId="0" fontId="4" fillId="0" borderId="2" xfId="0" applyFont="1" applyFill="1" applyBorder="1" applyAlignment="1" applyProtection="1">
      <alignment horizontal="left" vertical="center" wrapText="1"/>
    </xf>
    <xf numFmtId="0" fontId="6" fillId="9" borderId="18" xfId="0" applyFont="1" applyFill="1" applyBorder="1" applyAlignment="1" applyProtection="1">
      <alignment horizontal="center" vertical="center" wrapText="1"/>
    </xf>
    <xf numFmtId="0" fontId="9" fillId="0" borderId="0" xfId="0" applyFont="1"/>
    <xf numFmtId="0" fontId="4" fillId="0" borderId="2" xfId="0" applyFont="1" applyFill="1" applyBorder="1" applyAlignment="1">
      <alignment vertical="center" wrapText="1"/>
    </xf>
    <xf numFmtId="0" fontId="0" fillId="0" borderId="0" xfId="0"/>
    <xf numFmtId="166" fontId="15" fillId="0" borderId="14" xfId="0" applyNumberFormat="1" applyFont="1" applyBorder="1" applyAlignment="1">
      <alignment vertical="center"/>
    </xf>
    <xf numFmtId="166" fontId="15" fillId="20" borderId="12" xfId="0" applyNumberFormat="1" applyFont="1" applyFill="1" applyBorder="1" applyAlignment="1">
      <alignment vertical="center"/>
    </xf>
    <xf numFmtId="166" fontId="16" fillId="21" borderId="14" xfId="0" applyNumberFormat="1" applyFont="1" applyFill="1" applyBorder="1" applyAlignment="1">
      <alignment vertical="center"/>
    </xf>
    <xf numFmtId="166" fontId="15" fillId="20" borderId="14" xfId="0" applyNumberFormat="1" applyFont="1" applyFill="1" applyBorder="1" applyAlignment="1">
      <alignment vertical="center"/>
    </xf>
    <xf numFmtId="166" fontId="16" fillId="18" borderId="19" xfId="0" applyNumberFormat="1" applyFont="1" applyFill="1" applyBorder="1" applyAlignment="1">
      <alignment vertical="center"/>
    </xf>
    <xf numFmtId="0" fontId="7" fillId="0" borderId="0" xfId="9" applyFont="1"/>
    <xf numFmtId="0" fontId="39" fillId="0" borderId="0" xfId="9"/>
    <xf numFmtId="0" fontId="8" fillId="0" borderId="0" xfId="9" applyFont="1"/>
    <xf numFmtId="0" fontId="39" fillId="7" borderId="0" xfId="9" applyFill="1"/>
    <xf numFmtId="0" fontId="3" fillId="0" borderId="0" xfId="9" applyFont="1"/>
    <xf numFmtId="0" fontId="4" fillId="0" borderId="22" xfId="9" applyFont="1" applyBorder="1" applyAlignment="1">
      <alignment horizontal="center" vertical="center" wrapText="1"/>
    </xf>
    <xf numFmtId="0" fontId="41" fillId="7" borderId="22" xfId="12" applyFont="1" applyFill="1" applyBorder="1" applyAlignment="1">
      <alignment horizontal="left" vertical="center"/>
    </xf>
    <xf numFmtId="0" fontId="3" fillId="7" borderId="22" xfId="9" applyFont="1" applyFill="1" applyBorder="1" applyAlignment="1">
      <alignment vertical="center"/>
    </xf>
    <xf numFmtId="44" fontId="3" fillId="7" borderId="22" xfId="9" applyNumberFormat="1" applyFont="1" applyFill="1" applyBorder="1" applyAlignment="1">
      <alignment vertical="center"/>
    </xf>
    <xf numFmtId="0" fontId="38" fillId="7" borderId="22" xfId="9" applyFont="1" applyFill="1" applyBorder="1" applyAlignment="1">
      <alignment vertical="center"/>
    </xf>
    <xf numFmtId="0" fontId="41" fillId="7" borderId="22" xfId="12" applyFont="1" applyFill="1" applyBorder="1" applyAlignment="1">
      <alignment horizontal="center" vertical="center"/>
    </xf>
    <xf numFmtId="44" fontId="39" fillId="0" borderId="11" xfId="9" applyNumberFormat="1" applyFill="1" applyBorder="1" applyAlignment="1">
      <alignment vertical="center"/>
    </xf>
    <xf numFmtId="0" fontId="39" fillId="0" borderId="61" xfId="9" applyBorder="1" applyAlignment="1">
      <alignment vertical="center"/>
    </xf>
    <xf numFmtId="0" fontId="6" fillId="0" borderId="0" xfId="9" applyFont="1"/>
    <xf numFmtId="0" fontId="7" fillId="0" borderId="0" xfId="9" applyFont="1" applyAlignment="1">
      <alignment vertical="center"/>
    </xf>
    <xf numFmtId="0" fontId="38" fillId="0" borderId="70" xfId="9" applyFont="1" applyFill="1" applyBorder="1" applyAlignment="1">
      <alignment horizontal="center" vertical="center" wrapText="1"/>
    </xf>
    <xf numFmtId="0" fontId="39" fillId="8" borderId="75" xfId="9" applyFill="1" applyBorder="1" applyAlignment="1">
      <alignment vertical="center"/>
    </xf>
    <xf numFmtId="0" fontId="39" fillId="8" borderId="62" xfId="9" applyFill="1" applyBorder="1" applyAlignment="1">
      <alignment vertical="center"/>
    </xf>
    <xf numFmtId="0" fontId="39" fillId="8" borderId="22" xfId="9" applyFill="1" applyBorder="1" applyAlignment="1">
      <alignment vertical="center"/>
    </xf>
    <xf numFmtId="0" fontId="39" fillId="8" borderId="65" xfId="9" applyFill="1" applyBorder="1" applyAlignment="1">
      <alignment vertical="center"/>
    </xf>
    <xf numFmtId="0" fontId="39" fillId="8" borderId="76" xfId="9" applyFill="1" applyBorder="1" applyAlignment="1">
      <alignment vertical="center"/>
    </xf>
    <xf numFmtId="0" fontId="39" fillId="8" borderId="77" xfId="9" applyFill="1" applyBorder="1" applyAlignment="1">
      <alignment vertical="center"/>
    </xf>
    <xf numFmtId="0" fontId="38" fillId="0" borderId="0" xfId="0" applyFont="1" applyAlignment="1">
      <alignment vertical="center" wrapText="1"/>
    </xf>
    <xf numFmtId="0" fontId="9" fillId="0" borderId="0" xfId="0" applyFont="1" applyAlignment="1">
      <alignment horizontal="left" vertical="center"/>
    </xf>
    <xf numFmtId="0" fontId="14" fillId="0" borderId="0" xfId="0" applyFont="1" applyAlignment="1">
      <alignment horizontal="left" vertical="center"/>
    </xf>
    <xf numFmtId="0" fontId="48" fillId="24" borderId="10" xfId="9" applyFont="1" applyFill="1" applyBorder="1" applyAlignment="1" applyProtection="1">
      <alignment horizontal="center" vertical="center" wrapText="1"/>
      <protection locked="0"/>
    </xf>
    <xf numFmtId="0" fontId="48" fillId="24" borderId="2" xfId="9" applyFont="1" applyFill="1" applyBorder="1" applyAlignment="1" applyProtection="1">
      <alignment horizontal="center" vertical="center" wrapText="1"/>
      <protection locked="0"/>
    </xf>
    <xf numFmtId="0" fontId="48" fillId="24" borderId="66" xfId="9" applyFont="1" applyFill="1" applyBorder="1" applyAlignment="1" applyProtection="1">
      <alignment horizontal="center" vertical="center" wrapText="1"/>
      <protection locked="0"/>
    </xf>
    <xf numFmtId="0" fontId="4" fillId="9" borderId="22" xfId="2" applyFont="1" applyFill="1" applyBorder="1" applyAlignment="1">
      <alignment vertical="center"/>
    </xf>
    <xf numFmtId="0" fontId="4" fillId="9" borderId="22" xfId="0" applyFont="1" applyFill="1" applyBorder="1" applyProtection="1">
      <protection locked="0"/>
    </xf>
    <xf numFmtId="0" fontId="4" fillId="0" borderId="0" xfId="0" applyFont="1" applyProtection="1">
      <protection locked="0"/>
    </xf>
    <xf numFmtId="166" fontId="4" fillId="9" borderId="22" xfId="2" applyNumberFormat="1" applyFont="1" applyFill="1" applyBorder="1" applyAlignment="1">
      <alignment vertical="center"/>
    </xf>
    <xf numFmtId="0" fontId="0" fillId="0" borderId="0" xfId="0" applyProtection="1">
      <protection locked="0"/>
    </xf>
    <xf numFmtId="166" fontId="16" fillId="0" borderId="12" xfId="0" applyNumberFormat="1" applyFont="1" applyBorder="1" applyAlignment="1">
      <alignment vertical="center"/>
    </xf>
    <xf numFmtId="166" fontId="15" fillId="9" borderId="22" xfId="2" applyNumberFormat="1" applyFont="1" applyFill="1" applyBorder="1" applyAlignment="1">
      <alignment vertical="center"/>
    </xf>
    <xf numFmtId="0" fontId="4" fillId="0" borderId="0" xfId="2"/>
    <xf numFmtId="0" fontId="9" fillId="0" borderId="0" xfId="2" applyFont="1" applyAlignment="1">
      <alignment horizontal="center" vertical="center"/>
    </xf>
    <xf numFmtId="0" fontId="50" fillId="17" borderId="2" xfId="9" applyFont="1" applyFill="1" applyBorder="1" applyAlignment="1">
      <alignment horizontal="center" vertical="center" wrapText="1"/>
    </xf>
    <xf numFmtId="0" fontId="50" fillId="17" borderId="10" xfId="9" applyFont="1" applyFill="1" applyBorder="1" applyAlignment="1">
      <alignment horizontal="center" vertical="center" wrapText="1"/>
    </xf>
    <xf numFmtId="0" fontId="50" fillId="17" borderId="66" xfId="9" applyFont="1" applyFill="1" applyBorder="1" applyAlignment="1">
      <alignment horizontal="center" vertical="center" wrapText="1"/>
    </xf>
    <xf numFmtId="0" fontId="2" fillId="0" borderId="0" xfId="24"/>
    <xf numFmtId="0" fontId="50" fillId="0" borderId="0" xfId="24" applyFont="1" applyAlignment="1">
      <alignment vertical="center"/>
    </xf>
    <xf numFmtId="166" fontId="50" fillId="0" borderId="0" xfId="24" applyNumberFormat="1" applyFont="1" applyAlignment="1">
      <alignment vertical="center"/>
    </xf>
    <xf numFmtId="0" fontId="20" fillId="0" borderId="0" xfId="24" applyFont="1" applyAlignment="1">
      <alignment vertical="center"/>
    </xf>
    <xf numFmtId="0" fontId="49" fillId="0" borderId="0" xfId="24" applyFont="1" applyAlignment="1">
      <alignment vertical="center"/>
    </xf>
    <xf numFmtId="166" fontId="49" fillId="0" borderId="0" xfId="24" applyNumberFormat="1" applyFont="1" applyAlignment="1">
      <alignment vertical="center"/>
    </xf>
    <xf numFmtId="0" fontId="68" fillId="0" borderId="0" xfId="24" applyFont="1" applyAlignment="1">
      <alignment vertical="center"/>
    </xf>
    <xf numFmtId="0" fontId="1" fillId="23" borderId="0" xfId="68" applyFill="1" applyAlignment="1">
      <alignment vertical="center"/>
    </xf>
    <xf numFmtId="0" fontId="50" fillId="23" borderId="74" xfId="68" applyFont="1" applyFill="1" applyBorder="1" applyAlignment="1">
      <alignment vertical="center"/>
    </xf>
    <xf numFmtId="0" fontId="50" fillId="23" borderId="8" xfId="68" applyFont="1" applyFill="1" applyBorder="1" applyAlignment="1">
      <alignment vertical="center" wrapText="1"/>
    </xf>
    <xf numFmtId="0" fontId="50" fillId="23" borderId="36" xfId="68" applyFont="1" applyFill="1" applyBorder="1" applyAlignment="1">
      <alignment vertical="center"/>
    </xf>
    <xf numFmtId="0" fontId="50" fillId="23" borderId="8" xfId="68" applyFont="1" applyFill="1" applyBorder="1" applyAlignment="1">
      <alignment horizontal="left" vertical="center" wrapText="1"/>
    </xf>
    <xf numFmtId="0" fontId="50" fillId="23" borderId="73" xfId="68" applyFont="1" applyFill="1" applyBorder="1" applyAlignment="1">
      <alignment vertical="center"/>
    </xf>
    <xf numFmtId="0" fontId="50" fillId="23" borderId="35" xfId="68" applyFont="1" applyFill="1" applyBorder="1" applyAlignment="1">
      <alignment vertical="center" wrapText="1"/>
    </xf>
    <xf numFmtId="0" fontId="50" fillId="23" borderId="0" xfId="68" applyFont="1" applyFill="1" applyBorder="1" applyAlignment="1">
      <alignment vertical="center"/>
    </xf>
    <xf numFmtId="0" fontId="50" fillId="23" borderId="35" xfId="68" applyFont="1" applyFill="1" applyBorder="1" applyAlignment="1">
      <alignment horizontal="left" vertical="center" wrapText="1"/>
    </xf>
    <xf numFmtId="0" fontId="50" fillId="23" borderId="67" xfId="68" applyFont="1" applyFill="1" applyBorder="1" applyAlignment="1">
      <alignment vertical="center"/>
    </xf>
    <xf numFmtId="0" fontId="50" fillId="23" borderId="72" xfId="68" applyFont="1" applyFill="1" applyBorder="1" applyAlignment="1">
      <alignment vertical="center"/>
    </xf>
    <xf numFmtId="0" fontId="50" fillId="23" borderId="71" xfId="68" applyFont="1" applyFill="1" applyBorder="1" applyAlignment="1">
      <alignment vertical="center"/>
    </xf>
    <xf numFmtId="0" fontId="50" fillId="23" borderId="23" xfId="68" applyFont="1" applyFill="1" applyBorder="1" applyAlignment="1">
      <alignment vertical="center"/>
    </xf>
    <xf numFmtId="0" fontId="50" fillId="23" borderId="39" xfId="68" applyFont="1" applyFill="1" applyBorder="1" applyAlignment="1">
      <alignment vertical="center"/>
    </xf>
    <xf numFmtId="0" fontId="50" fillId="23" borderId="25" xfId="68" applyFont="1" applyFill="1" applyBorder="1" applyAlignment="1">
      <alignment vertical="center"/>
    </xf>
    <xf numFmtId="0" fontId="50" fillId="57" borderId="39" xfId="68" applyFont="1" applyFill="1" applyBorder="1" applyAlignment="1">
      <alignment vertical="center"/>
    </xf>
    <xf numFmtId="0" fontId="50" fillId="57" borderId="25" xfId="68" applyFont="1" applyFill="1" applyBorder="1" applyAlignment="1">
      <alignment vertical="center"/>
    </xf>
    <xf numFmtId="0" fontId="1" fillId="23" borderId="0" xfId="68" applyFill="1"/>
    <xf numFmtId="0" fontId="50" fillId="57" borderId="23" xfId="68" applyFont="1" applyFill="1" applyBorder="1" applyAlignment="1">
      <alignment vertical="center"/>
    </xf>
    <xf numFmtId="0" fontId="50" fillId="23" borderId="74" xfId="68" applyFont="1" applyFill="1" applyBorder="1" applyAlignment="1">
      <alignment vertical="center" wrapText="1"/>
    </xf>
    <xf numFmtId="0" fontId="50" fillId="23" borderId="73" xfId="68" applyFont="1" applyFill="1" applyBorder="1" applyAlignment="1">
      <alignment vertical="center" wrapText="1"/>
    </xf>
    <xf numFmtId="0" fontId="50" fillId="23" borderId="67" xfId="68" applyFont="1" applyFill="1" applyBorder="1" applyAlignment="1">
      <alignment vertical="center" wrapText="1"/>
    </xf>
    <xf numFmtId="0" fontId="50" fillId="0" borderId="0" xfId="24" applyFont="1" applyFill="1" applyBorder="1" applyAlignment="1">
      <alignment vertical="center"/>
    </xf>
    <xf numFmtId="0" fontId="50" fillId="0" borderId="0" xfId="68" applyFont="1" applyFill="1"/>
    <xf numFmtId="0" fontId="50" fillId="0" borderId="0" xfId="68" applyFont="1" applyFill="1" applyAlignment="1">
      <alignment vertical="center"/>
    </xf>
    <xf numFmtId="0" fontId="67" fillId="56" borderId="25" xfId="68" applyFont="1" applyFill="1" applyBorder="1" applyAlignment="1">
      <alignment vertical="center"/>
    </xf>
    <xf numFmtId="0" fontId="67" fillId="56" borderId="39" xfId="68" applyFont="1" applyFill="1" applyBorder="1" applyAlignment="1">
      <alignment vertical="center"/>
    </xf>
    <xf numFmtId="0" fontId="67" fillId="56" borderId="23" xfId="68" applyFont="1" applyFill="1" applyBorder="1" applyAlignment="1">
      <alignment vertical="center"/>
    </xf>
    <xf numFmtId="0" fontId="20" fillId="5" borderId="0" xfId="0" applyFont="1" applyFill="1" applyAlignment="1">
      <alignment horizontal="left"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4" fillId="17" borderId="0" xfId="0" applyFont="1" applyFill="1" applyAlignment="1">
      <alignment horizontal="left" vertical="center" wrapText="1"/>
    </xf>
    <xf numFmtId="0" fontId="4" fillId="14" borderId="0" xfId="0" applyFont="1" applyFill="1" applyAlignment="1">
      <alignment horizontal="left" vertical="center" wrapText="1"/>
    </xf>
    <xf numFmtId="0" fontId="4" fillId="12" borderId="0" xfId="0" applyFont="1" applyFill="1" applyAlignment="1">
      <alignment horizontal="left" vertical="center" wrapText="1"/>
    </xf>
    <xf numFmtId="0" fontId="4" fillId="16" borderId="0" xfId="0" applyFont="1" applyFill="1" applyAlignment="1">
      <alignment horizontal="left" vertical="center" wrapText="1"/>
    </xf>
    <xf numFmtId="0" fontId="4" fillId="4" borderId="0" xfId="0" applyFont="1" applyFill="1" applyAlignment="1">
      <alignment horizontal="left" vertical="center" wrapText="1"/>
    </xf>
    <xf numFmtId="0" fontId="4" fillId="4" borderId="59" xfId="0" applyFont="1" applyFill="1" applyBorder="1" applyAlignment="1">
      <alignment horizontal="left" vertical="center" wrapText="1"/>
    </xf>
    <xf numFmtId="0" fontId="4" fillId="8" borderId="0" xfId="0" applyFont="1" applyFill="1" applyAlignment="1">
      <alignment horizontal="left" vertical="center" wrapText="1"/>
    </xf>
    <xf numFmtId="0" fontId="4" fillId="7" borderId="0" xfId="0" applyFont="1" applyFill="1" applyAlignment="1">
      <alignment horizontal="left"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center" wrapText="1"/>
    </xf>
    <xf numFmtId="0" fontId="4" fillId="0" borderId="2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0" fillId="0" borderId="26" xfId="0" applyBorder="1" applyAlignment="1" applyProtection="1">
      <alignment vertical="center" wrapText="1"/>
    </xf>
    <xf numFmtId="0" fontId="0" fillId="0" borderId="38" xfId="0" applyBorder="1" applyAlignment="1" applyProtection="1">
      <alignment vertical="center" wrapText="1"/>
    </xf>
    <xf numFmtId="0" fontId="6" fillId="0" borderId="32"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6" fillId="0" borderId="47" xfId="0" applyFont="1" applyFill="1" applyBorder="1" applyAlignment="1" applyProtection="1">
      <alignment horizontal="left" vertical="center"/>
    </xf>
    <xf numFmtId="0" fontId="6" fillId="2" borderId="9" xfId="0" applyFont="1" applyFill="1" applyBorder="1" applyAlignment="1" applyProtection="1">
      <alignment vertical="center" wrapText="1"/>
    </xf>
    <xf numFmtId="0" fontId="6" fillId="2" borderId="46" xfId="0" applyFont="1" applyFill="1" applyBorder="1" applyAlignment="1" applyProtection="1">
      <alignment vertical="center" wrapText="1"/>
    </xf>
    <xf numFmtId="0" fontId="0" fillId="2" borderId="47" xfId="0" applyFill="1" applyBorder="1" applyAlignment="1" applyProtection="1">
      <alignment vertical="center" wrapText="1"/>
    </xf>
    <xf numFmtId="0" fontId="9" fillId="0" borderId="32" xfId="0" applyFont="1" applyBorder="1" applyAlignment="1" applyProtection="1">
      <alignment horizontal="right" vertical="center" wrapText="1" indent="2"/>
    </xf>
    <xf numFmtId="0" fontId="9" fillId="0" borderId="46" xfId="0" applyFont="1" applyBorder="1" applyAlignment="1" applyProtection="1">
      <alignment horizontal="right" vertical="center" wrapText="1" indent="2"/>
    </xf>
    <xf numFmtId="0" fontId="9" fillId="0" borderId="47" xfId="0" applyFont="1" applyBorder="1" applyAlignment="1" applyProtection="1">
      <alignment horizontal="right" vertical="center" wrapText="1" indent="2"/>
    </xf>
    <xf numFmtId="0" fontId="14" fillId="6" borderId="0" xfId="0" applyFont="1" applyFill="1" applyAlignment="1" applyProtection="1">
      <alignment horizontal="center" vertical="center" wrapText="1"/>
    </xf>
    <xf numFmtId="0" fontId="14" fillId="6" borderId="0" xfId="0" applyFont="1" applyFill="1" applyAlignment="1" applyProtection="1">
      <alignment horizontal="center"/>
    </xf>
    <xf numFmtId="0" fontId="4" fillId="9" borderId="63" xfId="0" applyFont="1" applyFill="1" applyBorder="1" applyAlignment="1" applyProtection="1">
      <alignment horizontal="center" vertical="center" wrapText="1"/>
      <protection locked="0"/>
    </xf>
    <xf numFmtId="0" fontId="0" fillId="9" borderId="0" xfId="0" applyFill="1" applyBorder="1" applyAlignment="1" applyProtection="1">
      <alignment horizontal="center" vertical="center" wrapText="1"/>
      <protection locked="0"/>
    </xf>
    <xf numFmtId="0" fontId="0" fillId="9" borderId="55" xfId="0" applyFill="1" applyBorder="1" applyAlignment="1" applyProtection="1">
      <alignment horizontal="center" vertical="center" wrapText="1"/>
      <protection locked="0"/>
    </xf>
    <xf numFmtId="0" fontId="0" fillId="9" borderId="54" xfId="0" applyFill="1" applyBorder="1" applyAlignment="1" applyProtection="1">
      <alignment horizontal="center" vertical="center"/>
      <protection locked="0"/>
    </xf>
    <xf numFmtId="0" fontId="0" fillId="9" borderId="0" xfId="0" applyFill="1" applyBorder="1" applyAlignment="1" applyProtection="1">
      <alignment horizontal="center" vertical="center"/>
      <protection locked="0"/>
    </xf>
    <xf numFmtId="0" fontId="0" fillId="9" borderId="55" xfId="0" applyFill="1" applyBorder="1" applyAlignment="1" applyProtection="1">
      <alignment horizontal="center" vertical="center"/>
      <protection locked="0"/>
    </xf>
    <xf numFmtId="0" fontId="0" fillId="9" borderId="51" xfId="0" applyFill="1" applyBorder="1" applyAlignment="1" applyProtection="1">
      <alignment horizontal="center" vertical="center"/>
      <protection locked="0"/>
    </xf>
    <xf numFmtId="0" fontId="0" fillId="9" borderId="45" xfId="0" applyFill="1" applyBorder="1" applyAlignment="1" applyProtection="1">
      <alignment horizontal="center" vertical="center"/>
      <protection locked="0"/>
    </xf>
    <xf numFmtId="0" fontId="0" fillId="9" borderId="52" xfId="0" applyFill="1" applyBorder="1" applyAlignment="1" applyProtection="1">
      <alignment horizontal="center" vertical="center"/>
      <protection locked="0"/>
    </xf>
    <xf numFmtId="0" fontId="4" fillId="0" borderId="25"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0" fillId="2" borderId="32"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164" fontId="5" fillId="0" borderId="49" xfId="0" applyNumberFormat="1" applyFont="1" applyBorder="1" applyAlignment="1" applyProtection="1">
      <alignment horizontal="center" vertical="center" wrapText="1"/>
    </xf>
    <xf numFmtId="164" fontId="5" fillId="0" borderId="0" xfId="0" applyNumberFormat="1" applyFont="1" applyBorder="1" applyAlignment="1" applyProtection="1">
      <alignment horizontal="center" vertical="center" wrapText="1"/>
    </xf>
    <xf numFmtId="10" fontId="4" fillId="0" borderId="35" xfId="0" applyNumberFormat="1" applyFont="1" applyBorder="1" applyAlignment="1" applyProtection="1">
      <alignment horizontal="center" vertical="center" wrapText="1"/>
    </xf>
    <xf numFmtId="10" fontId="4" fillId="0" borderId="0" xfId="0" applyNumberFormat="1" applyFont="1" applyBorder="1" applyAlignment="1" applyProtection="1">
      <alignment horizontal="center" vertical="center" wrapText="1"/>
    </xf>
    <xf numFmtId="0" fontId="0" fillId="9" borderId="25" xfId="0" applyFill="1" applyBorder="1" applyAlignment="1" applyProtection="1">
      <alignment horizontal="left" vertical="center" wrapText="1"/>
      <protection locked="0"/>
    </xf>
    <xf numFmtId="0" fontId="0" fillId="0" borderId="39" xfId="0" applyBorder="1" applyAlignment="1">
      <alignment horizontal="left" vertical="center" wrapText="1"/>
    </xf>
    <xf numFmtId="0" fontId="0" fillId="0" borderId="42" xfId="0" applyBorder="1" applyAlignment="1">
      <alignment horizontal="left" vertical="center" wrapText="1"/>
    </xf>
    <xf numFmtId="0" fontId="0" fillId="9" borderId="39" xfId="0" applyFill="1" applyBorder="1" applyAlignment="1" applyProtection="1">
      <alignment horizontal="left" vertical="center" wrapText="1"/>
      <protection locked="0"/>
    </xf>
    <xf numFmtId="0" fontId="0" fillId="9" borderId="42" xfId="0" applyFill="1" applyBorder="1" applyAlignment="1" applyProtection="1">
      <alignment horizontal="left" vertical="center" wrapText="1"/>
      <protection locked="0"/>
    </xf>
    <xf numFmtId="0" fontId="12" fillId="0" borderId="0" xfId="0" applyFont="1" applyBorder="1" applyAlignment="1" applyProtection="1">
      <alignment horizontal="center" vertical="top" wrapText="1"/>
      <protection locked="0"/>
    </xf>
    <xf numFmtId="0" fontId="4" fillId="0" borderId="9"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17" fillId="0" borderId="0" xfId="0" applyFont="1" applyBorder="1" applyAlignment="1" applyProtection="1">
      <alignment horizontal="left" vertical="top" wrapText="1"/>
    </xf>
    <xf numFmtId="0" fontId="4" fillId="0" borderId="0" xfId="0" applyFont="1" applyAlignment="1" applyProtection="1">
      <alignment vertical="center" wrapText="1"/>
    </xf>
    <xf numFmtId="0" fontId="0" fillId="0" borderId="25" xfId="0" applyBorder="1" applyAlignment="1" applyProtection="1">
      <alignment vertical="center" wrapText="1"/>
    </xf>
    <xf numFmtId="0" fontId="0" fillId="0" borderId="39" xfId="0" applyBorder="1" applyAlignment="1" applyProtection="1">
      <alignment vertical="center" wrapText="1"/>
    </xf>
    <xf numFmtId="0" fontId="10" fillId="0" borderId="0" xfId="0" applyFont="1" applyAlignment="1" applyProtection="1">
      <alignment horizontal="center" vertical="center" wrapText="1"/>
    </xf>
    <xf numFmtId="0" fontId="7" fillId="0" borderId="0" xfId="0" applyFont="1" applyAlignment="1" applyProtection="1">
      <alignment horizontal="center" vertical="center" wrapText="1"/>
    </xf>
    <xf numFmtId="164" fontId="6" fillId="0" borderId="17" xfId="0" applyNumberFormat="1" applyFont="1" applyBorder="1" applyAlignment="1" applyProtection="1">
      <alignment horizontal="center" vertical="center" wrapText="1"/>
    </xf>
    <xf numFmtId="0" fontId="0" fillId="0" borderId="21" xfId="0" applyBorder="1" applyProtection="1"/>
    <xf numFmtId="0" fontId="6" fillId="0" borderId="9" xfId="0" applyFont="1" applyBorder="1" applyAlignment="1" applyProtection="1">
      <alignment horizontal="center" vertical="center" wrapText="1"/>
    </xf>
    <xf numFmtId="0" fontId="0" fillId="0" borderId="46" xfId="0" applyBorder="1" applyProtection="1"/>
    <xf numFmtId="0" fontId="0" fillId="0" borderId="47" xfId="0" applyBorder="1" applyProtection="1"/>
    <xf numFmtId="0" fontId="8" fillId="11" borderId="0" xfId="0" applyFont="1" applyFill="1" applyAlignment="1" applyProtection="1">
      <alignment horizontal="left" vertical="center"/>
      <protection locked="0"/>
    </xf>
    <xf numFmtId="0" fontId="4" fillId="0" borderId="25" xfId="0" applyFont="1" applyBorder="1" applyAlignment="1" applyProtection="1">
      <alignment vertical="center" wrapText="1"/>
    </xf>
    <xf numFmtId="0" fontId="6" fillId="10" borderId="9" xfId="0" applyFont="1" applyFill="1" applyBorder="1" applyAlignment="1" applyProtection="1">
      <alignment vertical="center" wrapText="1"/>
    </xf>
    <xf numFmtId="0" fontId="6" fillId="10" borderId="46" xfId="0" applyFont="1" applyFill="1" applyBorder="1" applyAlignment="1" applyProtection="1">
      <alignment vertical="center" wrapText="1"/>
    </xf>
    <xf numFmtId="0" fontId="0" fillId="10" borderId="47" xfId="0" applyFill="1" applyBorder="1" applyAlignment="1" applyProtection="1">
      <alignment vertical="center" wrapText="1"/>
    </xf>
    <xf numFmtId="0" fontId="0" fillId="0" borderId="40" xfId="0" applyBorder="1" applyAlignment="1" applyProtection="1">
      <alignment vertical="center" wrapText="1"/>
    </xf>
    <xf numFmtId="0" fontId="0" fillId="0" borderId="41" xfId="0" applyBorder="1" applyAlignment="1" applyProtection="1">
      <alignment vertical="center" wrapText="1"/>
    </xf>
    <xf numFmtId="0" fontId="0" fillId="0" borderId="46" xfId="0" applyBorder="1" applyAlignment="1" applyProtection="1">
      <alignment horizontal="center" vertical="center" wrapText="1"/>
    </xf>
    <xf numFmtId="0" fontId="0" fillId="0" borderId="47" xfId="0" applyBorder="1" applyAlignment="1" applyProtection="1">
      <alignment horizontal="center" vertical="center" wrapText="1"/>
    </xf>
    <xf numFmtId="0" fontId="25" fillId="0" borderId="0" xfId="0" applyFont="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6" fillId="0" borderId="30"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25" xfId="0" applyFont="1" applyBorder="1" applyAlignment="1" applyProtection="1">
      <alignment horizontal="right" vertical="center" wrapText="1"/>
    </xf>
    <xf numFmtId="0" fontId="6" fillId="0" borderId="23" xfId="0" applyFont="1" applyBorder="1" applyAlignment="1" applyProtection="1">
      <alignment horizontal="right" vertical="center" wrapText="1"/>
    </xf>
    <xf numFmtId="0" fontId="14"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xf>
    <xf numFmtId="0" fontId="4" fillId="8" borderId="53" xfId="0" applyFont="1" applyFill="1" applyBorder="1" applyAlignment="1" applyProtection="1">
      <alignment horizontal="center" vertical="center" wrapText="1"/>
      <protection locked="0"/>
    </xf>
    <xf numFmtId="0" fontId="0" fillId="8" borderId="49" xfId="0" applyFill="1" applyBorder="1" applyAlignment="1" applyProtection="1">
      <alignment horizontal="center" vertical="center" wrapText="1"/>
      <protection locked="0"/>
    </xf>
    <xf numFmtId="0" fontId="0" fillId="8" borderId="50" xfId="0" applyFill="1" applyBorder="1" applyAlignment="1" applyProtection="1">
      <alignment horizontal="center" vertical="center" wrapText="1"/>
      <protection locked="0"/>
    </xf>
    <xf numFmtId="0" fontId="0" fillId="8" borderId="54" xfId="0" applyFill="1" applyBorder="1" applyAlignment="1" applyProtection="1">
      <alignment horizontal="center" vertical="center" wrapText="1"/>
      <protection locked="0"/>
    </xf>
    <xf numFmtId="0" fontId="0" fillId="8" borderId="0" xfId="0" applyFill="1" applyBorder="1" applyAlignment="1" applyProtection="1">
      <alignment horizontal="center" vertical="center" wrapText="1"/>
      <protection locked="0"/>
    </xf>
    <xf numFmtId="0" fontId="0" fillId="8" borderId="55" xfId="0" applyFill="1" applyBorder="1" applyAlignment="1" applyProtection="1">
      <alignment horizontal="center" vertical="center" wrapText="1"/>
      <protection locked="0"/>
    </xf>
    <xf numFmtId="0" fontId="0" fillId="8" borderId="60" xfId="0" applyFill="1" applyBorder="1" applyAlignment="1" applyProtection="1">
      <alignment horizontal="center" vertical="center" wrapText="1"/>
      <protection locked="0"/>
    </xf>
    <xf numFmtId="0" fontId="0" fillId="8" borderId="45" xfId="0" applyFill="1" applyBorder="1" applyAlignment="1" applyProtection="1">
      <alignment horizontal="center" vertical="center" wrapText="1"/>
      <protection locked="0"/>
    </xf>
    <xf numFmtId="0" fontId="0" fillId="8" borderId="52" xfId="0" applyFill="1" applyBorder="1" applyAlignment="1" applyProtection="1">
      <alignment horizontal="center" vertical="center" wrapText="1"/>
      <protection locked="0"/>
    </xf>
    <xf numFmtId="0" fontId="4" fillId="10" borderId="48" xfId="0" applyFont="1" applyFill="1" applyBorder="1" applyAlignment="1" applyProtection="1">
      <alignment horizontal="left" vertical="center" wrapText="1"/>
      <protection locked="0"/>
    </xf>
    <xf numFmtId="0" fontId="4" fillId="10" borderId="49" xfId="0" applyFont="1" applyFill="1" applyBorder="1" applyAlignment="1" applyProtection="1">
      <alignment horizontal="left" vertical="center" wrapText="1"/>
      <protection locked="0"/>
    </xf>
    <xf numFmtId="0" fontId="4" fillId="10" borderId="50" xfId="0" applyFont="1" applyFill="1" applyBorder="1" applyAlignment="1" applyProtection="1">
      <alignment horizontal="left" vertical="center" wrapText="1"/>
      <protection locked="0"/>
    </xf>
    <xf numFmtId="0" fontId="4" fillId="10" borderId="51" xfId="0" applyFont="1" applyFill="1" applyBorder="1" applyAlignment="1" applyProtection="1">
      <alignment horizontal="left" vertical="center" wrapText="1"/>
      <protection locked="0"/>
    </xf>
    <xf numFmtId="0" fontId="4" fillId="10" borderId="45" xfId="0" applyFont="1" applyFill="1" applyBorder="1" applyAlignment="1" applyProtection="1">
      <alignment horizontal="left" vertical="center" wrapText="1"/>
      <protection locked="0"/>
    </xf>
    <xf numFmtId="0" fontId="4" fillId="10" borderId="52" xfId="0" applyFont="1" applyFill="1" applyBorder="1" applyAlignment="1" applyProtection="1">
      <alignment horizontal="left" vertical="center" wrapText="1"/>
      <protection locked="0"/>
    </xf>
    <xf numFmtId="0" fontId="0" fillId="9" borderId="48" xfId="0" applyFill="1" applyBorder="1" applyAlignment="1" applyProtection="1">
      <alignment horizontal="center" vertical="center"/>
      <protection locked="0"/>
    </xf>
    <xf numFmtId="0" fontId="0" fillId="9" borderId="49" xfId="0" applyFill="1" applyBorder="1" applyAlignment="1" applyProtection="1">
      <alignment horizontal="center" vertical="center"/>
      <protection locked="0"/>
    </xf>
    <xf numFmtId="0" fontId="0" fillId="9" borderId="50" xfId="0" applyFill="1" applyBorder="1" applyAlignment="1" applyProtection="1">
      <alignment horizontal="center" vertical="center"/>
      <protection locked="0"/>
    </xf>
    <xf numFmtId="0" fontId="6" fillId="0" borderId="48"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0" fillId="10" borderId="32" xfId="0" applyFill="1" applyBorder="1" applyAlignment="1" applyProtection="1">
      <alignment horizontal="center" vertical="center"/>
    </xf>
    <xf numFmtId="0" fontId="0" fillId="10" borderId="46" xfId="0" applyFill="1" applyBorder="1" applyAlignment="1" applyProtection="1">
      <alignment horizontal="center" vertical="center"/>
    </xf>
    <xf numFmtId="0" fontId="0" fillId="10" borderId="47" xfId="0" applyFill="1" applyBorder="1" applyAlignment="1" applyProtection="1">
      <alignment horizontal="center" vertical="center"/>
    </xf>
    <xf numFmtId="0" fontId="4" fillId="0" borderId="18" xfId="0" applyFont="1" applyBorder="1" applyAlignment="1" applyProtection="1">
      <alignment vertical="center" wrapText="1"/>
    </xf>
    <xf numFmtId="0" fontId="0" fillId="0" borderId="43" xfId="0" applyBorder="1" applyAlignment="1" applyProtection="1">
      <alignment vertical="center" wrapText="1"/>
    </xf>
    <xf numFmtId="0" fontId="0" fillId="0" borderId="4" xfId="0" applyBorder="1" applyAlignment="1" applyProtection="1">
      <alignment vertical="center" wrapText="1"/>
    </xf>
    <xf numFmtId="0" fontId="0" fillId="7" borderId="40" xfId="0" applyFill="1" applyBorder="1" applyAlignment="1" applyProtection="1">
      <alignment horizontal="left" vertical="center" wrapText="1"/>
      <protection locked="0"/>
    </xf>
    <xf numFmtId="0" fontId="0" fillId="7" borderId="41" xfId="0"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26" xfId="0" applyFill="1" applyBorder="1" applyAlignment="1" applyProtection="1">
      <alignment horizontal="left" vertical="center" wrapText="1"/>
      <protection locked="0"/>
    </xf>
    <xf numFmtId="0" fontId="0" fillId="7" borderId="38" xfId="0" applyFill="1" applyBorder="1" applyAlignment="1" applyProtection="1">
      <alignment horizontal="left" vertical="center" wrapText="1"/>
      <protection locked="0"/>
    </xf>
    <xf numFmtId="0" fontId="0" fillId="7" borderId="28" xfId="0" applyFill="1" applyBorder="1" applyAlignment="1" applyProtection="1">
      <alignment horizontal="left" vertical="center" wrapText="1"/>
      <protection locked="0"/>
    </xf>
    <xf numFmtId="0" fontId="6" fillId="10" borderId="32" xfId="0" applyFont="1" applyFill="1" applyBorder="1" applyAlignment="1" applyProtection="1">
      <alignment horizontal="center" vertical="center"/>
    </xf>
    <xf numFmtId="0" fontId="6" fillId="10" borderId="46" xfId="0" applyFont="1" applyFill="1" applyBorder="1" applyAlignment="1" applyProtection="1">
      <alignment horizontal="center" vertical="center"/>
    </xf>
    <xf numFmtId="0" fontId="6" fillId="10" borderId="47" xfId="0" applyFont="1" applyFill="1" applyBorder="1" applyAlignment="1" applyProtection="1">
      <alignment horizontal="center" vertical="center"/>
    </xf>
    <xf numFmtId="0" fontId="0" fillId="9" borderId="26" xfId="0" applyFill="1" applyBorder="1" applyAlignment="1" applyProtection="1">
      <alignment horizontal="left" vertical="center" wrapText="1"/>
      <protection locked="0"/>
    </xf>
    <xf numFmtId="0" fontId="0" fillId="9" borderId="38" xfId="0" applyFill="1" applyBorder="1" applyAlignment="1" applyProtection="1">
      <alignment horizontal="left" vertical="center" wrapText="1"/>
      <protection locked="0"/>
    </xf>
    <xf numFmtId="0" fontId="0" fillId="9" borderId="28" xfId="0" applyFill="1" applyBorder="1" applyAlignment="1" applyProtection="1">
      <alignment horizontal="left" vertical="center" wrapText="1"/>
      <protection locked="0"/>
    </xf>
    <xf numFmtId="0" fontId="0" fillId="9" borderId="40" xfId="0" applyFill="1" applyBorder="1" applyAlignment="1" applyProtection="1">
      <alignment horizontal="left" vertical="center" wrapText="1"/>
      <protection locked="0"/>
    </xf>
    <xf numFmtId="0" fontId="0" fillId="9" borderId="41" xfId="0" applyFill="1" applyBorder="1" applyAlignment="1" applyProtection="1">
      <alignment horizontal="left" vertical="center" wrapText="1"/>
      <protection locked="0"/>
    </xf>
    <xf numFmtId="0" fontId="0" fillId="9" borderId="44" xfId="0" applyFill="1" applyBorder="1" applyAlignment="1" applyProtection="1">
      <alignment horizontal="left" vertical="center" wrapText="1"/>
      <protection locked="0"/>
    </xf>
    <xf numFmtId="164" fontId="5" fillId="0" borderId="0" xfId="0" applyNumberFormat="1" applyFont="1" applyAlignment="1" applyProtection="1">
      <alignment horizontal="center" vertical="center" wrapText="1"/>
    </xf>
    <xf numFmtId="0" fontId="42" fillId="23" borderId="32" xfId="12" applyFont="1" applyFill="1" applyBorder="1" applyAlignment="1">
      <alignment horizontal="right" vertical="center"/>
    </xf>
    <xf numFmtId="0" fontId="42" fillId="23" borderId="46" xfId="12" applyFont="1" applyFill="1" applyBorder="1" applyAlignment="1">
      <alignment horizontal="right" vertical="center"/>
    </xf>
    <xf numFmtId="0" fontId="42" fillId="23" borderId="69" xfId="12" applyFont="1" applyFill="1" applyBorder="1" applyAlignment="1">
      <alignment horizontal="right" vertical="center"/>
    </xf>
    <xf numFmtId="166" fontId="49" fillId="0" borderId="22" xfId="24" applyNumberFormat="1" applyFont="1" applyBorder="1" applyAlignment="1">
      <alignment horizontal="center" vertical="center" wrapText="1"/>
    </xf>
    <xf numFmtId="166" fontId="49" fillId="56" borderId="22" xfId="24" applyNumberFormat="1" applyFont="1" applyFill="1" applyBorder="1" applyAlignment="1">
      <alignment horizontal="center" vertical="center"/>
    </xf>
    <xf numFmtId="166" fontId="50" fillId="0" borderId="22" xfId="24" applyNumberFormat="1" applyFont="1" applyBorder="1" applyAlignment="1">
      <alignment horizontal="left" vertical="center"/>
    </xf>
    <xf numFmtId="166" fontId="50" fillId="0" borderId="22" xfId="24" applyNumberFormat="1" applyFont="1" applyBorder="1" applyAlignment="1">
      <alignment horizontal="left" vertical="top"/>
    </xf>
    <xf numFmtId="49" fontId="35" fillId="0" borderId="22" xfId="24" applyNumberFormat="1" applyFont="1" applyBorder="1" applyAlignment="1">
      <alignment horizontal="center" vertical="center" wrapText="1"/>
    </xf>
    <xf numFmtId="0" fontId="38" fillId="0" borderId="62" xfId="9" applyFont="1" applyFill="1" applyBorder="1" applyAlignment="1">
      <alignment horizontal="center" vertical="center" wrapText="1"/>
    </xf>
    <xf numFmtId="0" fontId="38" fillId="0" borderId="57" xfId="9" applyFont="1" applyFill="1" applyBorder="1" applyAlignment="1">
      <alignment horizontal="center" vertical="center" wrapText="1"/>
    </xf>
    <xf numFmtId="0" fontId="43" fillId="0" borderId="2" xfId="9" applyFont="1" applyBorder="1" applyAlignment="1">
      <alignment horizontal="center" vertical="center" textRotation="90" wrapText="1"/>
    </xf>
    <xf numFmtId="0" fontId="43" fillId="0" borderId="1" xfId="9" applyFont="1" applyBorder="1" applyAlignment="1">
      <alignment horizontal="center" vertical="center" textRotation="90" wrapText="1"/>
    </xf>
    <xf numFmtId="0" fontId="43" fillId="0" borderId="29" xfId="9" applyFont="1" applyBorder="1" applyAlignment="1">
      <alignment horizontal="center" vertical="center" textRotation="90" wrapText="1"/>
    </xf>
    <xf numFmtId="0" fontId="43" fillId="0" borderId="34" xfId="9" applyFont="1" applyBorder="1" applyAlignment="1">
      <alignment horizontal="center" vertical="center" textRotation="90" wrapText="1"/>
    </xf>
    <xf numFmtId="0" fontId="38" fillId="0" borderId="29" xfId="9" applyFont="1" applyFill="1" applyBorder="1" applyAlignment="1">
      <alignment horizontal="center" vertical="center" wrapText="1"/>
    </xf>
    <xf numFmtId="0" fontId="38" fillId="0" borderId="5" xfId="9" applyFont="1" applyFill="1" applyBorder="1" applyAlignment="1">
      <alignment horizontal="center" vertical="center" wrapText="1"/>
    </xf>
    <xf numFmtId="0" fontId="43" fillId="0" borderId="75" xfId="9" applyFont="1" applyFill="1" applyBorder="1" applyAlignment="1">
      <alignment horizontal="center" vertical="center" wrapText="1"/>
    </xf>
    <xf numFmtId="0" fontId="38" fillId="0" borderId="75" xfId="9" applyFont="1" applyFill="1" applyBorder="1" applyAlignment="1">
      <alignment horizontal="center" vertical="center" wrapText="1"/>
    </xf>
    <xf numFmtId="0" fontId="38" fillId="0" borderId="70" xfId="9" applyFont="1" applyFill="1" applyBorder="1" applyAlignment="1">
      <alignment horizontal="center" vertical="center" wrapText="1"/>
    </xf>
    <xf numFmtId="166" fontId="35" fillId="0" borderId="22" xfId="24" applyNumberFormat="1" applyFont="1" applyBorder="1" applyAlignment="1">
      <alignment horizontal="center" vertical="center" wrapText="1"/>
    </xf>
    <xf numFmtId="166" fontId="49" fillId="0" borderId="71" xfId="24" applyNumberFormat="1" applyFont="1" applyBorder="1" applyAlignment="1">
      <alignment horizontal="center" vertical="center" wrapText="1"/>
    </xf>
    <xf numFmtId="166" fontId="49" fillId="0" borderId="67" xfId="24" applyNumberFormat="1" applyFont="1" applyBorder="1" applyAlignment="1">
      <alignment horizontal="center" vertical="center" wrapText="1"/>
    </xf>
    <xf numFmtId="166" fontId="49" fillId="0" borderId="35" xfId="24" applyNumberFormat="1" applyFont="1" applyBorder="1" applyAlignment="1">
      <alignment horizontal="center" vertical="center" wrapText="1"/>
    </xf>
    <xf numFmtId="166" fontId="49" fillId="0" borderId="73" xfId="24" applyNumberFormat="1" applyFont="1" applyBorder="1" applyAlignment="1">
      <alignment horizontal="center" vertical="center" wrapText="1"/>
    </xf>
    <xf numFmtId="166" fontId="49" fillId="0" borderId="8" xfId="24" applyNumberFormat="1" applyFont="1" applyBorder="1" applyAlignment="1">
      <alignment horizontal="center" vertical="center" wrapText="1"/>
    </xf>
    <xf numFmtId="166" fontId="49" fillId="0" borderId="74" xfId="24" applyNumberFormat="1" applyFont="1" applyBorder="1" applyAlignment="1">
      <alignment horizontal="center" vertical="center" wrapText="1"/>
    </xf>
    <xf numFmtId="0" fontId="47" fillId="24" borderId="29" xfId="9" applyFont="1" applyFill="1" applyBorder="1" applyAlignment="1" applyProtection="1">
      <alignment horizontal="center" vertical="center"/>
      <protection locked="0"/>
    </xf>
    <xf numFmtId="0" fontId="47" fillId="24" borderId="75" xfId="9" applyFont="1" applyFill="1" applyBorder="1" applyAlignment="1" applyProtection="1">
      <alignment horizontal="center" vertical="center"/>
      <protection locked="0"/>
    </xf>
    <xf numFmtId="0" fontId="47" fillId="24" borderId="62" xfId="9" applyFont="1" applyFill="1" applyBorder="1" applyAlignment="1" applyProtection="1">
      <alignment horizontal="center" vertical="center"/>
      <protection locked="0"/>
    </xf>
    <xf numFmtId="0" fontId="4" fillId="14" borderId="32" xfId="0" applyFont="1" applyFill="1" applyBorder="1" applyAlignment="1">
      <alignment horizontal="left" vertical="center" wrapText="1"/>
    </xf>
    <xf numFmtId="0" fontId="11" fillId="14" borderId="47" xfId="0" applyFont="1" applyFill="1" applyBorder="1" applyAlignment="1">
      <alignment horizontal="left" vertical="center" wrapText="1"/>
    </xf>
    <xf numFmtId="0" fontId="9" fillId="18" borderId="32" xfId="0" applyFont="1" applyFill="1" applyBorder="1" applyAlignment="1">
      <alignment horizontal="right" vertical="center"/>
    </xf>
    <xf numFmtId="0" fontId="9" fillId="18" borderId="47" xfId="0" applyFont="1" applyFill="1" applyBorder="1" applyAlignment="1">
      <alignment horizontal="right" vertical="center"/>
    </xf>
    <xf numFmtId="0" fontId="9" fillId="21" borderId="32" xfId="0" applyFont="1" applyFill="1" applyBorder="1" applyAlignment="1">
      <alignment horizontal="right" vertical="center"/>
    </xf>
    <xf numFmtId="0" fontId="9" fillId="21" borderId="47" xfId="0" applyFont="1" applyFill="1" applyBorder="1" applyAlignment="1">
      <alignment horizontal="right" vertical="center"/>
    </xf>
    <xf numFmtId="0" fontId="4" fillId="19" borderId="32" xfId="0" applyFont="1" applyFill="1" applyBorder="1" applyAlignment="1">
      <alignment horizontal="left" vertical="center" wrapText="1"/>
    </xf>
    <xf numFmtId="0" fontId="11" fillId="19" borderId="47" xfId="0" applyFont="1" applyFill="1" applyBorder="1" applyAlignment="1">
      <alignment horizontal="left" vertical="center" wrapText="1"/>
    </xf>
    <xf numFmtId="0" fontId="4" fillId="8" borderId="29" xfId="0" applyFont="1" applyFill="1" applyBorder="1" applyAlignment="1">
      <alignment vertical="center"/>
    </xf>
    <xf numFmtId="0" fontId="0" fillId="8" borderId="62" xfId="0" applyFill="1" applyBorder="1" applyAlignment="1">
      <alignment vertical="center"/>
    </xf>
    <xf numFmtId="0" fontId="4" fillId="19" borderId="51" xfId="0" applyFont="1" applyFill="1" applyBorder="1" applyAlignment="1">
      <alignment horizontal="left" vertical="center" wrapText="1"/>
    </xf>
    <xf numFmtId="0" fontId="11" fillId="19" borderId="52" xfId="0" applyFont="1" applyFill="1" applyBorder="1" applyAlignment="1">
      <alignment horizontal="left" vertical="center" wrapText="1"/>
    </xf>
    <xf numFmtId="0" fontId="9" fillId="0" borderId="0" xfId="0" applyFont="1" applyAlignment="1">
      <alignment horizontal="center"/>
    </xf>
    <xf numFmtId="0" fontId="6" fillId="10" borderId="48" xfId="0" applyFont="1" applyFill="1" applyBorder="1" applyAlignment="1">
      <alignment vertical="center"/>
    </xf>
    <xf numFmtId="0" fontId="6" fillId="10" borderId="50" xfId="0" applyFont="1" applyFill="1" applyBorder="1" applyAlignment="1">
      <alignment vertical="center"/>
    </xf>
    <xf numFmtId="0" fontId="4" fillId="9" borderId="18" xfId="0" applyFont="1" applyFill="1" applyBorder="1" applyAlignment="1">
      <alignment horizontal="center" vertical="center" textRotation="90" wrapText="1"/>
    </xf>
    <xf numFmtId="0" fontId="0" fillId="9" borderId="43" xfId="0" applyFill="1" applyBorder="1" applyAlignment="1">
      <alignment horizontal="center" vertical="center" textRotation="90" wrapText="1"/>
    </xf>
    <xf numFmtId="0" fontId="0" fillId="9" borderId="4" xfId="0" applyFill="1" applyBorder="1" applyAlignment="1">
      <alignment horizontal="center" vertical="center" textRotation="90" wrapText="1"/>
    </xf>
    <xf numFmtId="0" fontId="4" fillId="7" borderId="51" xfId="0" applyFont="1" applyFill="1" applyBorder="1" applyAlignment="1">
      <alignment vertical="center"/>
    </xf>
    <xf numFmtId="0" fontId="0" fillId="7" borderId="52" xfId="0" applyFill="1" applyBorder="1" applyAlignment="1">
      <alignment vertical="center"/>
    </xf>
    <xf numFmtId="0" fontId="4" fillId="8" borderId="1" xfId="0" applyFont="1" applyFill="1" applyBorder="1" applyAlignment="1">
      <alignment vertical="center"/>
    </xf>
    <xf numFmtId="0" fontId="0" fillId="8" borderId="65" xfId="0" applyFill="1" applyBorder="1" applyAlignment="1">
      <alignment vertical="center"/>
    </xf>
    <xf numFmtId="0" fontId="32" fillId="8" borderId="33" xfId="0" applyFont="1" applyFill="1" applyBorder="1" applyAlignment="1">
      <alignment horizontal="right" vertical="center"/>
    </xf>
    <xf numFmtId="0" fontId="32" fillId="8" borderId="28" xfId="0" applyFont="1" applyFill="1" applyBorder="1" applyAlignment="1">
      <alignment horizontal="right" vertical="center"/>
    </xf>
    <xf numFmtId="0" fontId="9" fillId="0" borderId="0" xfId="0" applyFont="1" applyAlignment="1">
      <alignment horizontal="center" vertical="center"/>
    </xf>
    <xf numFmtId="164" fontId="16" fillId="10" borderId="32" xfId="0" applyNumberFormat="1" applyFont="1" applyFill="1" applyBorder="1" applyAlignment="1">
      <alignment horizontal="center" vertical="center"/>
    </xf>
    <xf numFmtId="164" fontId="16" fillId="10" borderId="47" xfId="0" applyNumberFormat="1" applyFont="1" applyFill="1" applyBorder="1" applyAlignment="1">
      <alignment horizontal="center" vertical="center"/>
    </xf>
    <xf numFmtId="0" fontId="35" fillId="23" borderId="25" xfId="68" applyFont="1" applyFill="1" applyBorder="1" applyAlignment="1">
      <alignment horizontal="left" vertical="center" wrapText="1"/>
    </xf>
    <xf numFmtId="0" fontId="35" fillId="23" borderId="39" xfId="68" applyFont="1" applyFill="1" applyBorder="1" applyAlignment="1">
      <alignment horizontal="left" vertical="center" wrapText="1"/>
    </xf>
    <xf numFmtId="0" fontId="35" fillId="23" borderId="23" xfId="68" applyFont="1" applyFill="1" applyBorder="1" applyAlignment="1">
      <alignment horizontal="left" vertical="center" wrapText="1"/>
    </xf>
    <xf numFmtId="0" fontId="49" fillId="17" borderId="30" xfId="9" applyFont="1" applyFill="1" applyBorder="1" applyAlignment="1">
      <alignment horizontal="center" vertical="center"/>
    </xf>
    <xf numFmtId="0" fontId="49" fillId="17" borderId="41" xfId="9" applyFont="1" applyFill="1" applyBorder="1" applyAlignment="1">
      <alignment horizontal="center" vertical="center"/>
    </xf>
    <xf numFmtId="0" fontId="49" fillId="17" borderId="44" xfId="9" applyFont="1" applyFill="1" applyBorder="1" applyAlignment="1">
      <alignment horizontal="center" vertical="center"/>
    </xf>
    <xf numFmtId="0" fontId="50" fillId="23" borderId="22" xfId="68" applyFont="1" applyFill="1" applyBorder="1" applyAlignment="1">
      <alignment horizontal="left" vertical="center" wrapText="1"/>
    </xf>
    <xf numFmtId="0" fontId="50" fillId="23" borderId="22" xfId="68" applyFont="1" applyFill="1" applyBorder="1" applyAlignment="1">
      <alignment horizontal="left" vertical="top"/>
    </xf>
    <xf numFmtId="0" fontId="50" fillId="23" borderId="22" xfId="68" applyFont="1" applyFill="1" applyBorder="1" applyAlignment="1">
      <alignment horizontal="left" vertical="center"/>
    </xf>
    <xf numFmtId="0" fontId="50" fillId="57" borderId="22" xfId="68" applyFont="1" applyFill="1" applyBorder="1" applyAlignment="1">
      <alignment horizontal="left" vertical="center"/>
    </xf>
    <xf numFmtId="0" fontId="35" fillId="23" borderId="22" xfId="68" applyFont="1" applyFill="1" applyBorder="1" applyAlignment="1">
      <alignment horizontal="left" vertical="center" wrapText="1"/>
    </xf>
    <xf numFmtId="0" fontId="67" fillId="56" borderId="22" xfId="68" applyFont="1" applyFill="1" applyBorder="1" applyAlignment="1">
      <alignment horizontal="left" vertical="center"/>
    </xf>
    <xf numFmtId="0" fontId="9" fillId="8" borderId="0" xfId="0" applyFont="1" applyFill="1" applyAlignment="1">
      <alignment horizontal="center"/>
    </xf>
    <xf numFmtId="0" fontId="4" fillId="8" borderId="32" xfId="0" applyFont="1" applyFill="1" applyBorder="1" applyAlignment="1">
      <alignment horizontal="left"/>
    </xf>
    <xf numFmtId="0" fontId="0" fillId="8" borderId="47" xfId="0" applyFill="1" applyBorder="1" applyAlignment="1">
      <alignment horizontal="left"/>
    </xf>
    <xf numFmtId="0" fontId="4" fillId="10" borderId="51" xfId="0" applyFont="1" applyFill="1" applyBorder="1" applyAlignment="1">
      <alignment horizontal="right" vertical="center"/>
    </xf>
    <xf numFmtId="0" fontId="4" fillId="10" borderId="52" xfId="0" applyFont="1" applyFill="1" applyBorder="1" applyAlignment="1">
      <alignment horizontal="right" vertical="center"/>
    </xf>
    <xf numFmtId="0" fontId="4" fillId="8" borderId="32" xfId="0" applyFont="1" applyFill="1" applyBorder="1" applyAlignment="1">
      <alignment horizontal="left" vertical="center"/>
    </xf>
    <xf numFmtId="0" fontId="4" fillId="8" borderId="47" xfId="0" applyFont="1" applyFill="1" applyBorder="1" applyAlignment="1">
      <alignment horizontal="left" vertical="center"/>
    </xf>
    <xf numFmtId="0" fontId="4" fillId="0" borderId="48" xfId="0" applyFont="1" applyBorder="1" applyAlignment="1">
      <alignment vertical="center"/>
    </xf>
    <xf numFmtId="0" fontId="0" fillId="0" borderId="50" xfId="0" applyBorder="1" applyAlignment="1">
      <alignment vertical="center"/>
    </xf>
    <xf numFmtId="0" fontId="4" fillId="0" borderId="63" xfId="0" applyFont="1" applyBorder="1" applyAlignment="1">
      <alignment vertical="center"/>
    </xf>
    <xf numFmtId="0" fontId="0" fillId="0" borderId="55" xfId="0" applyBorder="1" applyAlignment="1">
      <alignment vertical="center"/>
    </xf>
    <xf numFmtId="0" fontId="0" fillId="0" borderId="0" xfId="0" applyAlignment="1">
      <alignment horizontal="center" wrapText="1"/>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0" fontId="0" fillId="0" borderId="0" xfId="0" applyBorder="1" applyAlignment="1">
      <alignment horizontal="left"/>
    </xf>
  </cellXfs>
  <cellStyles count="73">
    <cellStyle name="20 % - Accent1 2" xfId="43"/>
    <cellStyle name="20 % - Accent2 2" xfId="47"/>
    <cellStyle name="20 % - Accent3 2" xfId="51"/>
    <cellStyle name="20 % - Accent4 2" xfId="55"/>
    <cellStyle name="20 % - Accent5 2" xfId="59"/>
    <cellStyle name="20 % - Accent6 2" xfId="63"/>
    <cellStyle name="40 % - Accent1 2" xfId="44"/>
    <cellStyle name="40 % - Accent2 2" xfId="48"/>
    <cellStyle name="40 % - Accent3 2" xfId="52"/>
    <cellStyle name="40 % - Accent4 2" xfId="56"/>
    <cellStyle name="40 % - Accent5 2" xfId="60"/>
    <cellStyle name="40 % - Accent6 2" xfId="64"/>
    <cellStyle name="60 % - Accent1 2" xfId="45"/>
    <cellStyle name="60 % - Accent2 2" xfId="49"/>
    <cellStyle name="60 % - Accent3 2" xfId="53"/>
    <cellStyle name="60 % - Accent4 2" xfId="57"/>
    <cellStyle name="60 % - Accent5 2" xfId="61"/>
    <cellStyle name="60 % - Accent6 2" xfId="65"/>
    <cellStyle name="Accent1 2" xfId="42"/>
    <cellStyle name="Accent2 2" xfId="46"/>
    <cellStyle name="Accent3 2" xfId="50"/>
    <cellStyle name="Accent4 2" xfId="54"/>
    <cellStyle name="Accent5 2" xfId="58"/>
    <cellStyle name="Accent6 2" xfId="62"/>
    <cellStyle name="Avertissement 2" xfId="38"/>
    <cellStyle name="Calcul 2" xfId="35"/>
    <cellStyle name="Cellule liée 2" xfId="36"/>
    <cellStyle name="Commentaire 2" xfId="39"/>
    <cellStyle name="Entrée 2" xfId="33"/>
    <cellStyle name="Euro" xfId="1"/>
    <cellStyle name="Euro 2" xfId="3"/>
    <cellStyle name="Euro 3" xfId="13"/>
    <cellStyle name="Euro 4" xfId="14"/>
    <cellStyle name="Insatisfaisant 2" xfId="31"/>
    <cellStyle name="Milliers 2" xfId="4"/>
    <cellStyle name="Monétaire 2" xfId="10"/>
    <cellStyle name="Monétaire 2 2" xfId="69"/>
    <cellStyle name="Monétaire 3" xfId="66"/>
    <cellStyle name="Neutre 2" xfId="32"/>
    <cellStyle name="Normal" xfId="0" builtinId="0"/>
    <cellStyle name="Normal 2" xfId="2"/>
    <cellStyle name="Normal 2 2" xfId="9"/>
    <cellStyle name="Normal 2 3" xfId="68"/>
    <cellStyle name="Normal 3" xfId="5"/>
    <cellStyle name="Normal 3 2" xfId="15"/>
    <cellStyle name="Normal 3 3" xfId="16"/>
    <cellStyle name="Normal 4" xfId="17"/>
    <cellStyle name="Normal 4 2" xfId="71"/>
    <cellStyle name="Normal 4 3" xfId="70"/>
    <cellStyle name="Normal 5" xfId="18"/>
    <cellStyle name="Normal 5 2" xfId="24"/>
    <cellStyle name="Normal 5 3" xfId="72"/>
    <cellStyle name="Normal 6" xfId="19"/>
    <cellStyle name="Normal_Feuil1" xfId="12"/>
    <cellStyle name="Pourcentage" xfId="8" builtinId="5"/>
    <cellStyle name="Pourcentage 2" xfId="6"/>
    <cellStyle name="Pourcentage 2 2" xfId="11"/>
    <cellStyle name="Pourcentage 3" xfId="7"/>
    <cellStyle name="Pourcentage 4" xfId="20"/>
    <cellStyle name="Pourcentage 5" xfId="21"/>
    <cellStyle name="Pourcentage 6" xfId="22"/>
    <cellStyle name="Pourcentage 7" xfId="67"/>
    <cellStyle name="Satisfaisant 2" xfId="30"/>
    <cellStyle name="Sortie 2" xfId="34"/>
    <cellStyle name="TableStyleLight1" xfId="23"/>
    <cellStyle name="Texte explicatif 2" xfId="40"/>
    <cellStyle name="Titre" xfId="25" builtinId="15" customBuiltin="1"/>
    <cellStyle name="Titre 1 2" xfId="26"/>
    <cellStyle name="Titre 2 2" xfId="27"/>
    <cellStyle name="Titre 3 2" xfId="28"/>
    <cellStyle name="Titre 4 2" xfId="29"/>
    <cellStyle name="Total 2" xfId="41"/>
    <cellStyle name="Vérification 2" xfId="37"/>
  </cellStyles>
  <dxfs count="87">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FFFC8B"/>
      <color rgb="FFFFFB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447675</xdr:rowOff>
    </xdr:from>
    <xdr:to>
      <xdr:col>0</xdr:col>
      <xdr:colOff>1456656</xdr:colOff>
      <xdr:row>0</xdr:row>
      <xdr:rowOff>1260975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447675"/>
          <a:ext cx="1075655" cy="813300"/>
        </a:xfrm>
        <a:prstGeom prst="rect">
          <a:avLst/>
        </a:prstGeom>
      </xdr:spPr>
    </xdr:pic>
    <xdr:clientData/>
  </xdr:twoCellAnchor>
  <xdr:twoCellAnchor editAs="oneCell">
    <xdr:from>
      <xdr:col>0</xdr:col>
      <xdr:colOff>104775</xdr:colOff>
      <xdr:row>0</xdr:row>
      <xdr:rowOff>1438274</xdr:rowOff>
    </xdr:from>
    <xdr:to>
      <xdr:col>0</xdr:col>
      <xdr:colOff>1588654</xdr:colOff>
      <xdr:row>0</xdr:row>
      <xdr:rowOff>2318249</xdr:rowOff>
    </xdr:to>
    <xdr:pic>
      <xdr:nvPicPr>
        <xdr:cNvPr id="4" name="Imag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2205"/>
        <a:stretch/>
      </xdr:blipFill>
      <xdr:spPr>
        <a:xfrm>
          <a:off x="104775" y="1438274"/>
          <a:ext cx="1483879" cy="87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9525</xdr:rowOff>
    </xdr:from>
    <xdr:to>
      <xdr:col>10</xdr:col>
      <xdr:colOff>0</xdr:colOff>
      <xdr:row>6</xdr:row>
      <xdr:rowOff>257175</xdr:rowOff>
    </xdr:to>
    <xdr:sp macro="" textlink="">
      <xdr:nvSpPr>
        <xdr:cNvPr id="1027" name="AutoShape 1"/>
        <xdr:cNvSpPr>
          <a:spLocks/>
        </xdr:cNvSpPr>
      </xdr:nvSpPr>
      <xdr:spPr bwMode="auto">
        <a:xfrm>
          <a:off x="9925050" y="1019175"/>
          <a:ext cx="0" cy="5238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3</xdr:row>
      <xdr:rowOff>9525</xdr:rowOff>
    </xdr:from>
    <xdr:to>
      <xdr:col>16</xdr:col>
      <xdr:colOff>0</xdr:colOff>
      <xdr:row>4</xdr:row>
      <xdr:rowOff>257175</xdr:rowOff>
    </xdr:to>
    <xdr:sp macro="" textlink="">
      <xdr:nvSpPr>
        <xdr:cNvPr id="2" name="AutoShape 1"/>
        <xdr:cNvSpPr>
          <a:spLocks/>
        </xdr:cNvSpPr>
      </xdr:nvSpPr>
      <xdr:spPr bwMode="auto">
        <a:xfrm>
          <a:off x="11372850" y="762000"/>
          <a:ext cx="0" cy="5238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view="pageBreakPreview" zoomScale="70" zoomScaleNormal="100" zoomScaleSheetLayoutView="70" workbookViewId="0">
      <selection activeCell="F10" sqref="F10"/>
    </sheetView>
  </sheetViews>
  <sheetFormatPr baseColWidth="10" defaultRowHeight="12.5" x14ac:dyDescent="0.25"/>
  <cols>
    <col min="1" max="1" width="29.453125" customWidth="1"/>
    <col min="2" max="2" width="61.26953125" customWidth="1"/>
  </cols>
  <sheetData>
    <row r="1" spans="1:2" ht="183.75" customHeight="1" x14ac:dyDescent="0.25">
      <c r="A1" s="9"/>
      <c r="B1" s="276" t="s">
        <v>157</v>
      </c>
    </row>
    <row r="2" spans="1:2" ht="31.5" customHeight="1" x14ac:dyDescent="0.25">
      <c r="B2" s="276"/>
    </row>
    <row r="4" spans="1:2" ht="18" x14ac:dyDescent="0.4">
      <c r="A4" s="10"/>
      <c r="B4" s="11" t="s">
        <v>158</v>
      </c>
    </row>
    <row r="5" spans="1:2" ht="15.5" x14ac:dyDescent="0.35">
      <c r="B5" s="193" t="s">
        <v>130</v>
      </c>
    </row>
    <row r="6" spans="1:2" ht="19.5" customHeight="1" x14ac:dyDescent="0.25"/>
    <row r="8" spans="1:2" ht="57.75" customHeight="1" x14ac:dyDescent="0.25">
      <c r="B8" s="12" t="s">
        <v>159</v>
      </c>
    </row>
    <row r="9" spans="1:2" ht="15.5" x14ac:dyDescent="0.25">
      <c r="B9" s="13"/>
    </row>
    <row r="10" spans="1:2" ht="41.25" customHeight="1" x14ac:dyDescent="0.25">
      <c r="B10" s="12" t="s">
        <v>160</v>
      </c>
    </row>
    <row r="11" spans="1:2" ht="35.15" customHeight="1" x14ac:dyDescent="0.25">
      <c r="B11" s="14" t="s">
        <v>180</v>
      </c>
    </row>
    <row r="12" spans="1:2" ht="20.149999999999999" customHeight="1" x14ac:dyDescent="0.25">
      <c r="B12" s="14" t="s">
        <v>38</v>
      </c>
    </row>
    <row r="13" spans="1:2" ht="50.15" customHeight="1" x14ac:dyDescent="0.25">
      <c r="B13" s="14" t="s">
        <v>161</v>
      </c>
    </row>
    <row r="14" spans="1:2" ht="20.149999999999999" customHeight="1" x14ac:dyDescent="0.25">
      <c r="B14" s="14"/>
    </row>
    <row r="15" spans="1:2" ht="31.5" customHeight="1" x14ac:dyDescent="0.25">
      <c r="B15" s="223" t="s">
        <v>162</v>
      </c>
    </row>
    <row r="16" spans="1:2" ht="19.5" customHeight="1" x14ac:dyDescent="0.25">
      <c r="B16" s="223" t="s">
        <v>131</v>
      </c>
    </row>
    <row r="18" spans="2:2" x14ac:dyDescent="0.25">
      <c r="B18" s="8"/>
    </row>
    <row r="25" spans="2:2" x14ac:dyDescent="0.25">
      <c r="B25" s="42"/>
    </row>
  </sheetData>
  <mergeCells count="1">
    <mergeCell ref="B1:B2"/>
  </mergeCells>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3"/>
  <sheetViews>
    <sheetView zoomScale="60" zoomScaleNormal="60" workbookViewId="0">
      <selection activeCell="C34" sqref="C34"/>
    </sheetView>
  </sheetViews>
  <sheetFormatPr baseColWidth="10" defaultColWidth="9.1796875" defaultRowHeight="14.5" x14ac:dyDescent="0.35"/>
  <cols>
    <col min="1" max="1" width="26.81640625" style="202" customWidth="1"/>
    <col min="2" max="2" width="19.7265625" style="202" customWidth="1"/>
    <col min="3" max="3" width="15.7265625" style="202" customWidth="1"/>
    <col min="4" max="4" width="19" style="202" customWidth="1"/>
    <col min="5" max="6" width="15.7265625" style="202" customWidth="1"/>
    <col min="7" max="16384" width="9.1796875" style="202"/>
  </cols>
  <sheetData>
    <row r="1" spans="1:6" ht="17.5" x14ac:dyDescent="0.35">
      <c r="A1" s="201" t="s">
        <v>200</v>
      </c>
    </row>
    <row r="2" spans="1:6" ht="15.5" x14ac:dyDescent="0.35">
      <c r="A2" s="203" t="s">
        <v>134</v>
      </c>
      <c r="B2" s="204"/>
      <c r="C2" s="205" t="s">
        <v>135</v>
      </c>
      <c r="D2" s="204"/>
    </row>
    <row r="3" spans="1:6" ht="21.75" customHeight="1" x14ac:dyDescent="0.35"/>
    <row r="4" spans="1:6" ht="25" x14ac:dyDescent="0.35">
      <c r="A4" s="206" t="s">
        <v>136</v>
      </c>
      <c r="B4" s="206" t="s">
        <v>137</v>
      </c>
      <c r="C4" s="206" t="s">
        <v>138</v>
      </c>
      <c r="D4" s="206" t="s">
        <v>139</v>
      </c>
      <c r="E4" s="206" t="s">
        <v>140</v>
      </c>
      <c r="F4" s="206" t="s">
        <v>141</v>
      </c>
    </row>
    <row r="5" spans="1:6" x14ac:dyDescent="0.35">
      <c r="A5" s="207"/>
      <c r="B5" s="207"/>
      <c r="C5" s="208"/>
      <c r="D5" s="208"/>
      <c r="E5" s="209"/>
      <c r="F5" s="210"/>
    </row>
    <row r="6" spans="1:6" x14ac:dyDescent="0.35">
      <c r="A6" s="207"/>
      <c r="B6" s="207"/>
      <c r="C6" s="208"/>
      <c r="D6" s="208"/>
      <c r="E6" s="209"/>
      <c r="F6" s="208"/>
    </row>
    <row r="7" spans="1:6" x14ac:dyDescent="0.35">
      <c r="A7" s="207"/>
      <c r="B7" s="207"/>
      <c r="C7" s="208"/>
      <c r="D7" s="208"/>
      <c r="E7" s="209"/>
      <c r="F7" s="208"/>
    </row>
    <row r="8" spans="1:6" x14ac:dyDescent="0.35">
      <c r="A8" s="207"/>
      <c r="B8" s="207"/>
      <c r="C8" s="208"/>
      <c r="D8" s="208"/>
      <c r="E8" s="209"/>
      <c r="F8" s="208"/>
    </row>
    <row r="9" spans="1:6" x14ac:dyDescent="0.35">
      <c r="A9" s="207"/>
      <c r="B9" s="207"/>
      <c r="C9" s="208"/>
      <c r="D9" s="208"/>
      <c r="E9" s="209"/>
      <c r="F9" s="208"/>
    </row>
    <row r="10" spans="1:6" x14ac:dyDescent="0.35">
      <c r="A10" s="207"/>
      <c r="B10" s="207"/>
      <c r="C10" s="208"/>
      <c r="D10" s="208"/>
      <c r="E10" s="209"/>
      <c r="F10" s="208"/>
    </row>
    <row r="11" spans="1:6" x14ac:dyDescent="0.35">
      <c r="A11" s="207"/>
      <c r="B11" s="207"/>
      <c r="C11" s="208"/>
      <c r="D11" s="208"/>
      <c r="E11" s="209"/>
      <c r="F11" s="208"/>
    </row>
    <row r="12" spans="1:6" x14ac:dyDescent="0.35">
      <c r="A12" s="207"/>
      <c r="B12" s="207"/>
      <c r="C12" s="208"/>
      <c r="D12" s="208"/>
      <c r="E12" s="209"/>
      <c r="F12" s="208"/>
    </row>
    <row r="13" spans="1:6" x14ac:dyDescent="0.35">
      <c r="A13" s="207"/>
      <c r="B13" s="207"/>
      <c r="C13" s="208"/>
      <c r="D13" s="208"/>
      <c r="E13" s="209"/>
      <c r="F13" s="208"/>
    </row>
    <row r="14" spans="1:6" x14ac:dyDescent="0.35">
      <c r="A14" s="207"/>
      <c r="B14" s="207"/>
      <c r="C14" s="208"/>
      <c r="D14" s="208"/>
      <c r="E14" s="209"/>
      <c r="F14" s="208"/>
    </row>
    <row r="15" spans="1:6" x14ac:dyDescent="0.35">
      <c r="A15" s="207"/>
      <c r="B15" s="207"/>
      <c r="C15" s="208"/>
      <c r="D15" s="208"/>
      <c r="E15" s="209"/>
      <c r="F15" s="208"/>
    </row>
    <row r="16" spans="1:6" x14ac:dyDescent="0.35">
      <c r="A16" s="207"/>
      <c r="B16" s="207"/>
      <c r="C16" s="208"/>
      <c r="D16" s="208"/>
      <c r="E16" s="209"/>
      <c r="F16" s="208"/>
    </row>
    <row r="17" spans="1:20" x14ac:dyDescent="0.35">
      <c r="A17" s="207"/>
      <c r="B17" s="207"/>
      <c r="C17" s="208"/>
      <c r="D17" s="208"/>
      <c r="E17" s="209"/>
      <c r="F17" s="208"/>
    </row>
    <row r="18" spans="1:20" x14ac:dyDescent="0.35">
      <c r="A18" s="207"/>
      <c r="B18" s="207"/>
      <c r="C18" s="208"/>
      <c r="D18" s="208"/>
      <c r="E18" s="209"/>
      <c r="F18" s="208"/>
    </row>
    <row r="19" spans="1:20" x14ac:dyDescent="0.35">
      <c r="A19" s="207"/>
      <c r="B19" s="207"/>
      <c r="C19" s="208"/>
      <c r="D19" s="208"/>
      <c r="E19" s="209"/>
      <c r="F19" s="208"/>
    </row>
    <row r="20" spans="1:20" ht="12" customHeight="1" x14ac:dyDescent="0.35">
      <c r="A20" s="207"/>
      <c r="B20" s="207"/>
      <c r="C20" s="208"/>
      <c r="D20" s="208"/>
      <c r="E20" s="209"/>
      <c r="F20" s="208"/>
    </row>
    <row r="21" spans="1:20" x14ac:dyDescent="0.35">
      <c r="A21" s="207"/>
      <c r="B21" s="207"/>
      <c r="C21" s="208"/>
      <c r="D21" s="208"/>
      <c r="E21" s="209"/>
      <c r="F21" s="208"/>
    </row>
    <row r="22" spans="1:20" x14ac:dyDescent="0.35">
      <c r="A22" s="207"/>
      <c r="B22" s="207"/>
      <c r="C22" s="208"/>
      <c r="D22" s="208"/>
      <c r="E22" s="209"/>
      <c r="F22" s="208"/>
    </row>
    <row r="23" spans="1:20" x14ac:dyDescent="0.35">
      <c r="A23" s="207"/>
      <c r="B23" s="207"/>
      <c r="C23" s="208"/>
      <c r="D23" s="208"/>
      <c r="E23" s="209"/>
      <c r="F23" s="208"/>
    </row>
    <row r="24" spans="1:20" ht="15" thickBot="1" x14ac:dyDescent="0.4">
      <c r="A24" s="211"/>
      <c r="B24" s="211"/>
      <c r="C24" s="208"/>
      <c r="D24" s="208"/>
      <c r="E24" s="208"/>
      <c r="F24" s="208"/>
    </row>
    <row r="25" spans="1:20" ht="25.5" customHeight="1" thickBot="1" x14ac:dyDescent="0.4">
      <c r="A25" s="420" t="s">
        <v>142</v>
      </c>
      <c r="B25" s="421"/>
      <c r="C25" s="421"/>
      <c r="D25" s="422"/>
      <c r="E25" s="212">
        <f>SUM(E5:E24)</f>
        <v>0</v>
      </c>
      <c r="F25" s="213">
        <f>SUM(F5:F24)</f>
        <v>0</v>
      </c>
    </row>
    <row r="26" spans="1:20" x14ac:dyDescent="0.35">
      <c r="A26" s="214"/>
    </row>
    <row r="27" spans="1:20" x14ac:dyDescent="0.35">
      <c r="A27" s="241"/>
      <c r="B27" s="243"/>
      <c r="C27" s="243"/>
      <c r="D27" s="242"/>
      <c r="E27" s="242"/>
      <c r="F27" s="241"/>
      <c r="G27" s="241"/>
      <c r="H27" s="241"/>
      <c r="I27" s="242"/>
      <c r="J27" s="242"/>
      <c r="K27" s="241"/>
      <c r="L27" s="241"/>
      <c r="M27" s="241"/>
      <c r="N27" s="241"/>
      <c r="O27" s="241"/>
      <c r="P27" s="241"/>
      <c r="Q27" s="241"/>
      <c r="R27" s="241"/>
      <c r="S27" s="241"/>
      <c r="T27" s="241"/>
    </row>
    <row r="28" spans="1:20" x14ac:dyDescent="0.35">
      <c r="A28" s="424" t="s">
        <v>190</v>
      </c>
      <c r="B28" s="424"/>
      <c r="C28" s="424"/>
      <c r="D28" s="424"/>
      <c r="E28" s="424"/>
      <c r="F28" s="424"/>
      <c r="G28" s="245"/>
      <c r="H28" s="245"/>
      <c r="I28" s="247"/>
      <c r="J28" s="245"/>
      <c r="K28" s="245"/>
      <c r="L28" s="245"/>
      <c r="M28" s="245"/>
      <c r="N28" s="245"/>
      <c r="O28" s="245"/>
      <c r="P28" s="245"/>
      <c r="Q28" s="245"/>
      <c r="R28" s="245"/>
      <c r="S28" s="246"/>
    </row>
    <row r="29" spans="1:20" x14ac:dyDescent="0.35">
      <c r="A29" s="423" t="s">
        <v>192</v>
      </c>
      <c r="B29" s="423"/>
      <c r="C29" s="425" t="s">
        <v>143</v>
      </c>
      <c r="D29" s="425"/>
      <c r="E29" s="425"/>
      <c r="F29" s="425"/>
      <c r="G29" s="241"/>
      <c r="H29" s="241"/>
      <c r="I29" s="242"/>
      <c r="J29" s="242"/>
      <c r="K29" s="241"/>
      <c r="L29" s="241"/>
      <c r="M29" s="241"/>
      <c r="N29" s="241"/>
      <c r="O29" s="241"/>
      <c r="P29" s="241"/>
      <c r="Q29" s="241"/>
      <c r="R29" s="241"/>
      <c r="S29" s="241"/>
    </row>
    <row r="30" spans="1:20" x14ac:dyDescent="0.35">
      <c r="A30" s="423"/>
      <c r="B30" s="423"/>
      <c r="C30" s="426" t="s">
        <v>187</v>
      </c>
      <c r="D30" s="426"/>
      <c r="E30" s="426"/>
      <c r="F30" s="426"/>
      <c r="G30" s="241"/>
      <c r="H30" s="241"/>
      <c r="I30" s="242"/>
      <c r="J30" s="242"/>
      <c r="K30" s="241"/>
      <c r="L30" s="241"/>
      <c r="M30" s="241"/>
      <c r="N30" s="241"/>
      <c r="O30" s="241"/>
      <c r="P30" s="241"/>
      <c r="Q30" s="241"/>
      <c r="R30" s="241"/>
      <c r="S30" s="241"/>
    </row>
    <row r="31" spans="1:20" x14ac:dyDescent="0.35">
      <c r="A31" s="423"/>
      <c r="B31" s="423"/>
      <c r="C31" s="426"/>
      <c r="D31" s="426"/>
      <c r="E31" s="426"/>
      <c r="F31" s="426"/>
      <c r="G31" s="241"/>
      <c r="H31" s="241"/>
      <c r="I31" s="242"/>
      <c r="J31" s="242"/>
      <c r="K31" s="241"/>
      <c r="L31" s="241"/>
      <c r="M31" s="241"/>
      <c r="N31" s="241"/>
      <c r="O31" s="241"/>
      <c r="P31" s="241"/>
      <c r="Q31" s="241"/>
      <c r="R31" s="241"/>
      <c r="S31" s="241"/>
    </row>
    <row r="32" spans="1:20" x14ac:dyDescent="0.35">
      <c r="A32" s="423"/>
      <c r="B32" s="423"/>
      <c r="C32" s="426"/>
      <c r="D32" s="426"/>
      <c r="E32" s="426"/>
      <c r="F32" s="426"/>
      <c r="G32" s="241"/>
      <c r="H32" s="241"/>
      <c r="I32" s="242"/>
      <c r="J32" s="242"/>
      <c r="K32" s="241"/>
      <c r="L32" s="241"/>
      <c r="M32" s="241"/>
      <c r="N32" s="241"/>
      <c r="O32" s="241"/>
      <c r="P32" s="241"/>
      <c r="Q32" s="241"/>
      <c r="R32" s="241"/>
      <c r="S32" s="241"/>
    </row>
    <row r="33" spans="1:19" x14ac:dyDescent="0.35">
      <c r="A33" s="423"/>
      <c r="B33" s="423"/>
      <c r="C33" s="426"/>
      <c r="D33" s="426"/>
      <c r="E33" s="426"/>
      <c r="F33" s="426"/>
      <c r="G33" s="241"/>
      <c r="H33" s="241"/>
      <c r="I33" s="242"/>
      <c r="J33" s="242"/>
      <c r="K33" s="241"/>
      <c r="L33" s="241"/>
      <c r="M33" s="241"/>
      <c r="N33" s="241"/>
      <c r="O33" s="241"/>
      <c r="P33" s="241"/>
      <c r="Q33" s="241"/>
      <c r="R33" s="241"/>
      <c r="S33" s="241"/>
    </row>
  </sheetData>
  <mergeCells count="5">
    <mergeCell ref="A25:D25"/>
    <mergeCell ref="A29:B33"/>
    <mergeCell ref="A28:F28"/>
    <mergeCell ref="C29:F29"/>
    <mergeCell ref="C30:F33"/>
  </mergeCells>
  <pageMargins left="0.7" right="0.7" top="0.75" bottom="0.75" header="0.3" footer="0.3"/>
  <pageSetup paperSize="9" scale="8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8"/>
  <sheetViews>
    <sheetView zoomScale="60" zoomScaleNormal="60" workbookViewId="0">
      <selection activeCell="J24" sqref="J24"/>
    </sheetView>
  </sheetViews>
  <sheetFormatPr baseColWidth="10" defaultColWidth="9.1796875" defaultRowHeight="14.5" x14ac:dyDescent="0.35"/>
  <cols>
    <col min="1" max="1" width="21.1796875" style="202" customWidth="1"/>
    <col min="2" max="2" width="21.7265625" style="202" customWidth="1"/>
    <col min="3" max="3" width="13.1796875" style="202" customWidth="1"/>
    <col min="4" max="4" width="16.81640625" style="202" customWidth="1"/>
    <col min="5" max="5" width="18.81640625" style="202" customWidth="1"/>
    <col min="6" max="6" width="19.81640625" style="202" customWidth="1"/>
    <col min="7" max="7" width="15.7265625" style="202" customWidth="1"/>
    <col min="8" max="8" width="16.26953125" style="202" customWidth="1"/>
    <col min="9" max="9" width="33.36328125" style="202" customWidth="1"/>
    <col min="10" max="16384" width="9.1796875" style="202"/>
  </cols>
  <sheetData>
    <row r="1" spans="1:9" ht="17.5" x14ac:dyDescent="0.35">
      <c r="A1" s="215" t="s">
        <v>144</v>
      </c>
    </row>
    <row r="2" spans="1:9" ht="15" thickBot="1" x14ac:dyDescent="0.4"/>
    <row r="3" spans="1:9" x14ac:dyDescent="0.35">
      <c r="A3" s="434" t="s">
        <v>145</v>
      </c>
      <c r="B3" s="436" t="s">
        <v>146</v>
      </c>
      <c r="C3" s="436"/>
      <c r="D3" s="436"/>
      <c r="E3" s="436"/>
      <c r="F3" s="436"/>
      <c r="G3" s="437" t="s">
        <v>147</v>
      </c>
      <c r="H3" s="437" t="s">
        <v>148</v>
      </c>
      <c r="I3" s="428" t="s">
        <v>149</v>
      </c>
    </row>
    <row r="4" spans="1:9" ht="28.5" thickBot="1" x14ac:dyDescent="0.4">
      <c r="A4" s="435"/>
      <c r="B4" s="216" t="s">
        <v>150</v>
      </c>
      <c r="C4" s="216" t="s">
        <v>151</v>
      </c>
      <c r="D4" s="216" t="s">
        <v>152</v>
      </c>
      <c r="E4" s="216" t="s">
        <v>153</v>
      </c>
      <c r="F4" s="216" t="s">
        <v>154</v>
      </c>
      <c r="G4" s="438"/>
      <c r="H4" s="438"/>
      <c r="I4" s="429"/>
    </row>
    <row r="5" spans="1:9" ht="21" customHeight="1" x14ac:dyDescent="0.35">
      <c r="A5" s="432" t="s">
        <v>155</v>
      </c>
      <c r="B5" s="217"/>
      <c r="C5" s="217"/>
      <c r="D5" s="217"/>
      <c r="E5" s="217"/>
      <c r="F5" s="217"/>
      <c r="G5" s="217"/>
      <c r="H5" s="217"/>
      <c r="I5" s="218"/>
    </row>
    <row r="6" spans="1:9" ht="21" customHeight="1" x14ac:dyDescent="0.35">
      <c r="A6" s="431"/>
      <c r="B6" s="219"/>
      <c r="C6" s="219"/>
      <c r="D6" s="219"/>
      <c r="E6" s="219"/>
      <c r="F6" s="219"/>
      <c r="G6" s="219"/>
      <c r="H6" s="219"/>
      <c r="I6" s="220"/>
    </row>
    <row r="7" spans="1:9" ht="21" customHeight="1" x14ac:dyDescent="0.35">
      <c r="A7" s="431"/>
      <c r="B7" s="219"/>
      <c r="C7" s="219"/>
      <c r="D7" s="219"/>
      <c r="E7" s="219"/>
      <c r="F7" s="219"/>
      <c r="G7" s="219"/>
      <c r="H7" s="219"/>
      <c r="I7" s="220"/>
    </row>
    <row r="8" spans="1:9" ht="21" customHeight="1" x14ac:dyDescent="0.35">
      <c r="A8" s="431"/>
      <c r="B8" s="219"/>
      <c r="C8" s="219"/>
      <c r="D8" s="219"/>
      <c r="E8" s="219"/>
      <c r="F8" s="219"/>
      <c r="G8" s="219"/>
      <c r="H8" s="219"/>
      <c r="I8" s="220"/>
    </row>
    <row r="9" spans="1:9" ht="21" customHeight="1" x14ac:dyDescent="0.35">
      <c r="A9" s="431"/>
      <c r="B9" s="219"/>
      <c r="C9" s="219"/>
      <c r="D9" s="219"/>
      <c r="E9" s="219"/>
      <c r="F9" s="219"/>
      <c r="G9" s="219"/>
      <c r="H9" s="219"/>
      <c r="I9" s="220"/>
    </row>
    <row r="10" spans="1:9" ht="21" customHeight="1" x14ac:dyDescent="0.35">
      <c r="A10" s="431"/>
      <c r="B10" s="219"/>
      <c r="C10" s="219"/>
      <c r="D10" s="219"/>
      <c r="E10" s="219"/>
      <c r="F10" s="219"/>
      <c r="G10" s="219"/>
      <c r="H10" s="219"/>
      <c r="I10" s="220"/>
    </row>
    <row r="11" spans="1:9" ht="21" customHeight="1" thickBot="1" x14ac:dyDescent="0.4">
      <c r="A11" s="433"/>
      <c r="B11" s="221"/>
      <c r="C11" s="221"/>
      <c r="D11" s="221"/>
      <c r="E11" s="221"/>
      <c r="F11" s="221"/>
      <c r="G11" s="221"/>
      <c r="H11" s="221"/>
      <c r="I11" s="222"/>
    </row>
    <row r="12" spans="1:9" ht="21" customHeight="1" x14ac:dyDescent="0.35">
      <c r="A12" s="430" t="s">
        <v>156</v>
      </c>
      <c r="B12" s="217"/>
      <c r="C12" s="217"/>
      <c r="D12" s="217"/>
      <c r="E12" s="217"/>
      <c r="F12" s="217"/>
      <c r="G12" s="217"/>
      <c r="H12" s="217"/>
      <c r="I12" s="218"/>
    </row>
    <row r="13" spans="1:9" ht="21" customHeight="1" x14ac:dyDescent="0.35">
      <c r="A13" s="431"/>
      <c r="B13" s="219"/>
      <c r="C13" s="219"/>
      <c r="D13" s="219"/>
      <c r="E13" s="219"/>
      <c r="F13" s="219"/>
      <c r="G13" s="219"/>
      <c r="H13" s="219"/>
      <c r="I13" s="220"/>
    </row>
    <row r="14" spans="1:9" ht="21" customHeight="1" x14ac:dyDescent="0.35">
      <c r="A14" s="431"/>
      <c r="B14" s="219"/>
      <c r="C14" s="219"/>
      <c r="D14" s="219"/>
      <c r="E14" s="219"/>
      <c r="F14" s="219"/>
      <c r="G14" s="219"/>
      <c r="H14" s="219"/>
      <c r="I14" s="220"/>
    </row>
    <row r="15" spans="1:9" ht="21" customHeight="1" x14ac:dyDescent="0.35">
      <c r="A15" s="431"/>
      <c r="B15" s="219"/>
      <c r="C15" s="219"/>
      <c r="D15" s="219"/>
      <c r="E15" s="219"/>
      <c r="F15" s="219"/>
      <c r="G15" s="219"/>
      <c r="H15" s="219"/>
      <c r="I15" s="220"/>
    </row>
    <row r="16" spans="1:9" ht="21" customHeight="1" x14ac:dyDescent="0.35">
      <c r="A16" s="431"/>
      <c r="B16" s="219"/>
      <c r="C16" s="219"/>
      <c r="D16" s="219"/>
      <c r="E16" s="219"/>
      <c r="F16" s="219"/>
      <c r="G16" s="219"/>
      <c r="H16" s="219"/>
      <c r="I16" s="220"/>
    </row>
    <row r="17" spans="1:20" ht="21" customHeight="1" x14ac:dyDescent="0.35">
      <c r="A17" s="431"/>
      <c r="B17" s="219"/>
      <c r="C17" s="219"/>
      <c r="D17" s="219"/>
      <c r="E17" s="219"/>
      <c r="F17" s="219"/>
      <c r="G17" s="219"/>
      <c r="H17" s="219"/>
      <c r="I17" s="220"/>
    </row>
    <row r="18" spans="1:20" ht="21" customHeight="1" thickBot="1" x14ac:dyDescent="0.4">
      <c r="A18" s="431"/>
      <c r="B18" s="221"/>
      <c r="C18" s="221"/>
      <c r="D18" s="221"/>
      <c r="E18" s="221"/>
      <c r="F18" s="221"/>
      <c r="G18" s="221"/>
      <c r="H18" s="221"/>
      <c r="I18" s="222"/>
    </row>
    <row r="20" spans="1:20" x14ac:dyDescent="0.35">
      <c r="A20" s="241"/>
      <c r="B20" s="243"/>
      <c r="C20" s="243"/>
      <c r="D20" s="242"/>
      <c r="E20" s="242"/>
      <c r="F20" s="241"/>
      <c r="G20" s="241"/>
      <c r="H20" s="241"/>
      <c r="I20" s="242"/>
      <c r="J20" s="242"/>
      <c r="K20" s="241"/>
      <c r="L20" s="241"/>
      <c r="M20" s="241"/>
      <c r="N20" s="241"/>
      <c r="O20" s="241"/>
      <c r="P20" s="241"/>
      <c r="Q20" s="241"/>
      <c r="R20" s="241"/>
      <c r="S20" s="241"/>
      <c r="T20" s="241"/>
    </row>
    <row r="21" spans="1:20" x14ac:dyDescent="0.35">
      <c r="A21" s="424" t="s">
        <v>188</v>
      </c>
      <c r="B21" s="424"/>
      <c r="C21" s="424"/>
      <c r="D21" s="424"/>
      <c r="E21" s="424"/>
      <c r="F21" s="424"/>
      <c r="G21" s="241"/>
      <c r="H21" s="241"/>
      <c r="I21" s="242"/>
      <c r="J21" s="242"/>
      <c r="K21" s="241"/>
      <c r="L21" s="241"/>
      <c r="M21" s="241"/>
      <c r="N21" s="241"/>
      <c r="O21" s="241"/>
      <c r="P21" s="241"/>
      <c r="Q21" s="241"/>
      <c r="R21" s="241"/>
      <c r="S21" s="241"/>
      <c r="T21" s="241"/>
    </row>
    <row r="22" spans="1:20" ht="46" customHeight="1" x14ac:dyDescent="0.35">
      <c r="A22" s="427" t="s">
        <v>189</v>
      </c>
      <c r="B22" s="427"/>
      <c r="C22" s="427"/>
      <c r="D22" s="427"/>
      <c r="E22" s="427"/>
      <c r="F22" s="427"/>
      <c r="G22" s="241"/>
      <c r="H22" s="241"/>
      <c r="I22" s="242"/>
      <c r="J22" s="242"/>
      <c r="K22" s="241"/>
      <c r="L22" s="241"/>
      <c r="M22" s="241"/>
      <c r="N22" s="241"/>
      <c r="O22" s="241"/>
      <c r="P22" s="241"/>
      <c r="Q22" s="241"/>
      <c r="R22" s="241"/>
      <c r="S22" s="241"/>
      <c r="T22" s="241"/>
    </row>
    <row r="23" spans="1:20" x14ac:dyDescent="0.35">
      <c r="A23" s="424" t="s">
        <v>190</v>
      </c>
      <c r="B23" s="424"/>
      <c r="C23" s="424"/>
      <c r="D23" s="424"/>
      <c r="E23" s="424"/>
      <c r="F23" s="424"/>
      <c r="G23" s="245"/>
      <c r="H23" s="245"/>
      <c r="I23" s="247"/>
      <c r="J23" s="245"/>
      <c r="K23" s="245"/>
      <c r="L23" s="245"/>
      <c r="M23" s="245"/>
      <c r="N23" s="245"/>
      <c r="O23" s="245"/>
      <c r="P23" s="245"/>
      <c r="Q23" s="245"/>
      <c r="R23" s="245"/>
      <c r="S23" s="246"/>
    </row>
    <row r="24" spans="1:20" x14ac:dyDescent="0.35">
      <c r="A24" s="423" t="s">
        <v>192</v>
      </c>
      <c r="B24" s="423"/>
      <c r="C24" s="425" t="s">
        <v>143</v>
      </c>
      <c r="D24" s="425"/>
      <c r="E24" s="425"/>
      <c r="F24" s="425"/>
      <c r="G24" s="241"/>
      <c r="H24" s="241"/>
      <c r="I24" s="242"/>
      <c r="J24" s="242"/>
      <c r="K24" s="241"/>
      <c r="L24" s="241"/>
      <c r="M24" s="241"/>
      <c r="N24" s="241"/>
      <c r="O24" s="241"/>
      <c r="P24" s="241"/>
      <c r="Q24" s="241"/>
      <c r="R24" s="241"/>
      <c r="S24" s="241"/>
    </row>
    <row r="25" spans="1:20" x14ac:dyDescent="0.35">
      <c r="A25" s="423"/>
      <c r="B25" s="423"/>
      <c r="C25" s="426" t="s">
        <v>187</v>
      </c>
      <c r="D25" s="426"/>
      <c r="E25" s="426"/>
      <c r="F25" s="426"/>
      <c r="G25" s="241"/>
      <c r="H25" s="241"/>
      <c r="I25" s="242"/>
      <c r="J25" s="242"/>
      <c r="K25" s="241"/>
      <c r="L25" s="241"/>
      <c r="M25" s="241"/>
      <c r="N25" s="241"/>
      <c r="O25" s="241"/>
      <c r="P25" s="241"/>
      <c r="Q25" s="241"/>
      <c r="R25" s="241"/>
      <c r="S25" s="241"/>
    </row>
    <row r="26" spans="1:20" x14ac:dyDescent="0.35">
      <c r="A26" s="423"/>
      <c r="B26" s="423"/>
      <c r="C26" s="426"/>
      <c r="D26" s="426"/>
      <c r="E26" s="426"/>
      <c r="F26" s="426"/>
      <c r="G26" s="241"/>
      <c r="H26" s="241"/>
      <c r="I26" s="242"/>
      <c r="J26" s="242"/>
      <c r="K26" s="241"/>
      <c r="L26" s="241"/>
      <c r="M26" s="241"/>
      <c r="N26" s="241"/>
      <c r="O26" s="241"/>
      <c r="P26" s="241"/>
      <c r="Q26" s="241"/>
      <c r="R26" s="241"/>
      <c r="S26" s="241"/>
    </row>
    <row r="27" spans="1:20" x14ac:dyDescent="0.35">
      <c r="A27" s="423"/>
      <c r="B27" s="423"/>
      <c r="C27" s="426"/>
      <c r="D27" s="426"/>
      <c r="E27" s="426"/>
      <c r="F27" s="426"/>
      <c r="G27" s="241"/>
      <c r="H27" s="241"/>
      <c r="I27" s="242"/>
      <c r="J27" s="242"/>
      <c r="K27" s="241"/>
      <c r="L27" s="241"/>
      <c r="M27" s="241"/>
      <c r="N27" s="241"/>
      <c r="O27" s="241"/>
      <c r="P27" s="241"/>
      <c r="Q27" s="241"/>
      <c r="R27" s="241"/>
      <c r="S27" s="241"/>
    </row>
    <row r="28" spans="1:20" x14ac:dyDescent="0.35">
      <c r="A28" s="423"/>
      <c r="B28" s="423"/>
      <c r="C28" s="426"/>
      <c r="D28" s="426"/>
      <c r="E28" s="426"/>
      <c r="F28" s="426"/>
      <c r="G28" s="241"/>
      <c r="H28" s="241"/>
      <c r="I28" s="242"/>
      <c r="J28" s="242"/>
      <c r="K28" s="241"/>
      <c r="L28" s="241"/>
      <c r="M28" s="241"/>
      <c r="N28" s="241"/>
      <c r="O28" s="241"/>
      <c r="P28" s="241"/>
      <c r="Q28" s="241"/>
      <c r="R28" s="241"/>
      <c r="S28" s="241"/>
    </row>
  </sheetData>
  <mergeCells count="13">
    <mergeCell ref="I3:I4"/>
    <mergeCell ref="A12:A18"/>
    <mergeCell ref="A5:A11"/>
    <mergeCell ref="A3:A4"/>
    <mergeCell ref="B3:F3"/>
    <mergeCell ref="G3:G4"/>
    <mergeCell ref="H3:H4"/>
    <mergeCell ref="A21:F21"/>
    <mergeCell ref="A22:F22"/>
    <mergeCell ref="A23:F23"/>
    <mergeCell ref="A24:B28"/>
    <mergeCell ref="C24:F24"/>
    <mergeCell ref="C25:F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T38"/>
  <sheetViews>
    <sheetView view="pageBreakPreview" topLeftCell="A9" zoomScale="60" zoomScaleNormal="100" workbookViewId="0">
      <selection activeCell="D19" sqref="D19"/>
    </sheetView>
  </sheetViews>
  <sheetFormatPr baseColWidth="10" defaultRowHeight="13" x14ac:dyDescent="0.3"/>
  <cols>
    <col min="1" max="1" width="8.7265625" customWidth="1"/>
    <col min="2" max="2" width="32.7265625" style="28" customWidth="1"/>
    <col min="3" max="9" width="13.54296875" style="1" customWidth="1"/>
    <col min="10" max="10" width="14.7265625" style="2" customWidth="1"/>
    <col min="11" max="11" width="12.7265625" customWidth="1"/>
    <col min="12" max="17" width="20.26953125" hidden="1" customWidth="1"/>
  </cols>
  <sheetData>
    <row r="1" spans="1:17" ht="20.149999999999999" customHeight="1" thickBot="1" x14ac:dyDescent="0.4">
      <c r="A1" s="461" t="s">
        <v>83</v>
      </c>
      <c r="B1" s="461"/>
      <c r="C1" s="461"/>
      <c r="D1" s="461"/>
      <c r="E1" s="461"/>
      <c r="F1" s="461"/>
      <c r="G1" s="461"/>
      <c r="H1" s="461"/>
      <c r="I1" s="461"/>
      <c r="J1" s="461"/>
      <c r="L1" s="233"/>
      <c r="M1" s="233"/>
      <c r="N1" s="233"/>
      <c r="O1" s="233"/>
      <c r="P1" s="233"/>
      <c r="Q1" s="233"/>
    </row>
    <row r="2" spans="1:17" ht="13.5" thickBot="1" x14ac:dyDescent="0.35">
      <c r="L2" s="446" t="s">
        <v>173</v>
      </c>
      <c r="M2" s="447"/>
      <c r="N2" s="447"/>
      <c r="O2" s="447"/>
      <c r="P2" s="447"/>
      <c r="Q2" s="448"/>
    </row>
    <row r="3" spans="1:17" ht="24" customHeight="1" thickBot="1" x14ac:dyDescent="0.3">
      <c r="A3" s="462" t="s">
        <v>75</v>
      </c>
      <c r="B3" s="463"/>
      <c r="C3" s="38" t="s">
        <v>12</v>
      </c>
      <c r="D3" s="38" t="s">
        <v>13</v>
      </c>
      <c r="E3" s="38" t="s">
        <v>14</v>
      </c>
      <c r="F3" s="38" t="s">
        <v>15</v>
      </c>
      <c r="G3" s="38" t="s">
        <v>16</v>
      </c>
      <c r="H3" s="38" t="s">
        <v>17</v>
      </c>
      <c r="I3" s="38" t="s">
        <v>18</v>
      </c>
      <c r="J3" s="39" t="s">
        <v>19</v>
      </c>
      <c r="L3" s="227" t="s">
        <v>174</v>
      </c>
      <c r="M3" s="226" t="s">
        <v>175</v>
      </c>
      <c r="N3" s="226" t="s">
        <v>176</v>
      </c>
      <c r="O3" s="226" t="s">
        <v>177</v>
      </c>
      <c r="P3" s="226" t="s">
        <v>178</v>
      </c>
      <c r="Q3" s="228" t="s">
        <v>179</v>
      </c>
    </row>
    <row r="4" spans="1:17" ht="24" hidden="1" customHeight="1" thickBot="1" x14ac:dyDescent="0.3">
      <c r="A4" s="179"/>
      <c r="B4" s="180" t="s">
        <v>121</v>
      </c>
      <c r="C4" s="169">
        <f>'Action 1'!J1</f>
        <v>0</v>
      </c>
      <c r="D4" s="170">
        <f>'Action 2'!J1</f>
        <v>0</v>
      </c>
      <c r="E4" s="170">
        <f>'Action 3'!J1</f>
        <v>0</v>
      </c>
      <c r="F4" s="170">
        <f>'Action 4'!J1</f>
        <v>0</v>
      </c>
      <c r="G4" s="170">
        <f>'Action 5'!J1</f>
        <v>0</v>
      </c>
      <c r="H4" s="170">
        <f>'Action 6'!J1</f>
        <v>0</v>
      </c>
      <c r="I4" s="170">
        <f>'Action 7'!J1</f>
        <v>0</v>
      </c>
      <c r="J4" s="171"/>
      <c r="L4" s="233"/>
      <c r="M4" s="231"/>
      <c r="N4" s="233"/>
      <c r="O4" s="233"/>
      <c r="P4" s="233"/>
      <c r="Q4" s="233"/>
    </row>
    <row r="5" spans="1:17" ht="24" hidden="1" customHeight="1" thickBot="1" x14ac:dyDescent="0.3">
      <c r="A5" s="179"/>
      <c r="B5" s="180" t="s">
        <v>122</v>
      </c>
      <c r="C5" s="169">
        <f>'Action 1'!J2</f>
        <v>0</v>
      </c>
      <c r="D5" s="170">
        <f>'Action 2'!J2</f>
        <v>0</v>
      </c>
      <c r="E5" s="170">
        <f>'Action 3'!J2</f>
        <v>0</v>
      </c>
      <c r="F5" s="170">
        <f>'Action 4'!J2</f>
        <v>0</v>
      </c>
      <c r="G5" s="170">
        <f>'Action 5'!J2</f>
        <v>0</v>
      </c>
      <c r="H5" s="170">
        <f>'Action 6'!J2</f>
        <v>0</v>
      </c>
      <c r="I5" s="170">
        <f>'Action 7'!J2</f>
        <v>0</v>
      </c>
      <c r="J5" s="171"/>
      <c r="L5" s="233"/>
      <c r="M5" s="231"/>
      <c r="N5" s="233"/>
      <c r="O5" s="233"/>
      <c r="P5" s="233"/>
      <c r="Q5" s="233"/>
    </row>
    <row r="6" spans="1:17" ht="24" customHeight="1" x14ac:dyDescent="0.25">
      <c r="A6" s="457" t="s">
        <v>58</v>
      </c>
      <c r="B6" s="458"/>
      <c r="C6" s="158">
        <f>'Action 1'!G11</f>
        <v>0</v>
      </c>
      <c r="D6" s="19">
        <f>'Action 2'!G11</f>
        <v>0</v>
      </c>
      <c r="E6" s="19">
        <f>'Action 3'!G11</f>
        <v>0</v>
      </c>
      <c r="F6" s="19">
        <f>'Action 4'!G11</f>
        <v>0</v>
      </c>
      <c r="G6" s="20">
        <f>'Action 5'!G11</f>
        <v>0</v>
      </c>
      <c r="H6" s="19">
        <f>'Action 6'!G11</f>
        <v>0</v>
      </c>
      <c r="I6" s="19">
        <f>'Action 7'!G11</f>
        <v>0</v>
      </c>
      <c r="J6" s="15">
        <f>SUM(C6:I6)</f>
        <v>0</v>
      </c>
      <c r="L6" s="230"/>
      <c r="M6" s="230"/>
      <c r="N6" s="230"/>
      <c r="O6" s="230"/>
      <c r="P6" s="230"/>
      <c r="Q6" s="230"/>
    </row>
    <row r="7" spans="1:17" ht="24" customHeight="1" x14ac:dyDescent="0.25">
      <c r="A7" s="469" t="s">
        <v>59</v>
      </c>
      <c r="B7" s="470"/>
      <c r="C7" s="159">
        <f>'Action 1'!G16</f>
        <v>0</v>
      </c>
      <c r="D7" s="21">
        <f>'Action 2'!G16</f>
        <v>0</v>
      </c>
      <c r="E7" s="21">
        <f>'Action 3'!G16</f>
        <v>0</v>
      </c>
      <c r="F7" s="21">
        <f>'Action 4'!G16</f>
        <v>0</v>
      </c>
      <c r="G7" s="22">
        <f>'Action 5'!G16</f>
        <v>0</v>
      </c>
      <c r="H7" s="21">
        <f>'Action 6'!G16</f>
        <v>0</v>
      </c>
      <c r="I7" s="21">
        <f>'Action 7'!G16</f>
        <v>0</v>
      </c>
      <c r="J7" s="16">
        <f>SUM(C7:I7)</f>
        <v>0</v>
      </c>
      <c r="L7" s="230"/>
      <c r="M7" s="230"/>
      <c r="N7" s="230"/>
      <c r="O7" s="230"/>
      <c r="P7" s="230"/>
      <c r="Q7" s="230"/>
    </row>
    <row r="8" spans="1:17" ht="24" customHeight="1" thickBot="1" x14ac:dyDescent="0.3">
      <c r="A8" s="471" t="s">
        <v>111</v>
      </c>
      <c r="B8" s="472"/>
      <c r="C8" s="189">
        <f>C6+C7</f>
        <v>0</v>
      </c>
      <c r="D8" s="189">
        <f t="shared" ref="D8:J8" si="0">D6+D7</f>
        <v>0</v>
      </c>
      <c r="E8" s="189">
        <f t="shared" si="0"/>
        <v>0</v>
      </c>
      <c r="F8" s="189">
        <f t="shared" si="0"/>
        <v>0</v>
      </c>
      <c r="G8" s="189">
        <f t="shared" si="0"/>
        <v>0</v>
      </c>
      <c r="H8" s="189">
        <f t="shared" si="0"/>
        <v>0</v>
      </c>
      <c r="I8" s="189">
        <f t="shared" si="0"/>
        <v>0</v>
      </c>
      <c r="J8" s="190">
        <f t="shared" si="0"/>
        <v>0</v>
      </c>
      <c r="L8" s="230"/>
      <c r="M8" s="230"/>
      <c r="N8" s="230"/>
      <c r="O8" s="230"/>
      <c r="P8" s="230"/>
      <c r="Q8" s="230"/>
    </row>
    <row r="9" spans="1:17" ht="24" customHeight="1" thickBot="1" x14ac:dyDescent="0.3">
      <c r="A9" s="467" t="s">
        <v>113</v>
      </c>
      <c r="B9" s="468"/>
      <c r="C9" s="23">
        <f>'Action 1'!G20</f>
        <v>0</v>
      </c>
      <c r="D9" s="23">
        <f>'Action 2'!G20</f>
        <v>0</v>
      </c>
      <c r="E9" s="23">
        <f>'Action 3'!G20</f>
        <v>0</v>
      </c>
      <c r="F9" s="23">
        <f>'Action 4'!G20</f>
        <v>0</v>
      </c>
      <c r="G9" s="24">
        <f>'Action 5'!G20</f>
        <v>0</v>
      </c>
      <c r="H9" s="23">
        <f>'Action 6'!G20</f>
        <v>0</v>
      </c>
      <c r="I9" s="23">
        <f>'Action 7'!G20</f>
        <v>0</v>
      </c>
      <c r="J9" s="17">
        <f t="shared" ref="J9:J28" si="1">SUM(C9:I9)</f>
        <v>0</v>
      </c>
      <c r="L9" s="230"/>
      <c r="M9" s="230"/>
      <c r="N9" s="230"/>
      <c r="O9" s="230"/>
      <c r="P9" s="230"/>
      <c r="Q9" s="230"/>
    </row>
    <row r="10" spans="1:17" ht="24" customHeight="1" x14ac:dyDescent="0.25">
      <c r="A10" s="464" t="s">
        <v>100</v>
      </c>
      <c r="B10" s="6" t="s">
        <v>8</v>
      </c>
      <c r="C10" s="25">
        <f>'Action 1'!G22</f>
        <v>0</v>
      </c>
      <c r="D10" s="25">
        <f>'Action 2'!G22</f>
        <v>0</v>
      </c>
      <c r="E10" s="25">
        <f>'Action 3'!G22</f>
        <v>0</v>
      </c>
      <c r="F10" s="25">
        <f>'Action 4'!G22</f>
        <v>0</v>
      </c>
      <c r="G10" s="20">
        <f>'Action 5'!G22</f>
        <v>0</v>
      </c>
      <c r="H10" s="25">
        <f>'Action 6'!G22</f>
        <v>0</v>
      </c>
      <c r="I10" s="25">
        <f>'Action 7'!G22</f>
        <v>0</v>
      </c>
      <c r="J10" s="15">
        <f t="shared" si="1"/>
        <v>0</v>
      </c>
      <c r="L10" s="230"/>
      <c r="M10" s="230"/>
      <c r="N10" s="230"/>
      <c r="O10" s="230"/>
      <c r="P10" s="230"/>
      <c r="Q10" s="230"/>
    </row>
    <row r="11" spans="1:17" ht="24" customHeight="1" x14ac:dyDescent="0.25">
      <c r="A11" s="465"/>
      <c r="B11" s="7" t="s">
        <v>4</v>
      </c>
      <c r="C11" s="26">
        <f>'Action 1'!G23</f>
        <v>0</v>
      </c>
      <c r="D11" s="26">
        <f>'Action 2'!G23</f>
        <v>0</v>
      </c>
      <c r="E11" s="26">
        <f>'Action 3'!G23</f>
        <v>0</v>
      </c>
      <c r="F11" s="26">
        <f>'Action 4'!G23</f>
        <v>0</v>
      </c>
      <c r="G11" s="27">
        <f>'Action 5'!G23</f>
        <v>0</v>
      </c>
      <c r="H11" s="26">
        <f>'Action 6'!G23</f>
        <v>0</v>
      </c>
      <c r="I11" s="26">
        <f>'Action 7'!G23</f>
        <v>0</v>
      </c>
      <c r="J11" s="18">
        <f t="shared" si="1"/>
        <v>0</v>
      </c>
      <c r="L11" s="230"/>
      <c r="M11" s="230"/>
      <c r="N11" s="230"/>
      <c r="O11" s="230"/>
      <c r="P11" s="230"/>
      <c r="Q11" s="230"/>
    </row>
    <row r="12" spans="1:17" ht="24" customHeight="1" x14ac:dyDescent="0.25">
      <c r="A12" s="465"/>
      <c r="B12" s="160" t="s">
        <v>102</v>
      </c>
      <c r="C12" s="26">
        <f>'Action 1'!G24</f>
        <v>0</v>
      </c>
      <c r="D12" s="26">
        <f>'Action 2'!G24</f>
        <v>0</v>
      </c>
      <c r="E12" s="26">
        <f>'Action 3'!G24</f>
        <v>0</v>
      </c>
      <c r="F12" s="26">
        <f>'Action 4'!G24</f>
        <v>0</v>
      </c>
      <c r="G12" s="27">
        <f>'Action 5'!G24</f>
        <v>0</v>
      </c>
      <c r="H12" s="26">
        <f>'Action 6'!G24</f>
        <v>0</v>
      </c>
      <c r="I12" s="26">
        <f>'Action 7'!G24</f>
        <v>0</v>
      </c>
      <c r="J12" s="18">
        <f t="shared" si="1"/>
        <v>0</v>
      </c>
      <c r="L12" s="230"/>
      <c r="M12" s="230"/>
      <c r="N12" s="230"/>
      <c r="O12" s="230"/>
      <c r="P12" s="230"/>
      <c r="Q12" s="230"/>
    </row>
    <row r="13" spans="1:17" ht="24" customHeight="1" x14ac:dyDescent="0.25">
      <c r="A13" s="465"/>
      <c r="B13" s="7" t="s">
        <v>9</v>
      </c>
      <c r="C13" s="26">
        <f>'Action 1'!G25</f>
        <v>0</v>
      </c>
      <c r="D13" s="26">
        <f>'Action 2'!G25</f>
        <v>0</v>
      </c>
      <c r="E13" s="26">
        <f>'Action 3'!G25</f>
        <v>0</v>
      </c>
      <c r="F13" s="26">
        <f>'Action 4'!G25</f>
        <v>0</v>
      </c>
      <c r="G13" s="27">
        <f>'Action 5'!G25</f>
        <v>0</v>
      </c>
      <c r="H13" s="26">
        <f>'Action 6'!G25</f>
        <v>0</v>
      </c>
      <c r="I13" s="26">
        <f>'Action 7'!G25</f>
        <v>0</v>
      </c>
      <c r="J13" s="18">
        <f t="shared" si="1"/>
        <v>0</v>
      </c>
      <c r="L13" s="230"/>
      <c r="M13" s="230"/>
      <c r="N13" s="230"/>
      <c r="O13" s="230"/>
      <c r="P13" s="230"/>
      <c r="Q13" s="230"/>
    </row>
    <row r="14" spans="1:17" ht="24" customHeight="1" x14ac:dyDescent="0.25">
      <c r="A14" s="465"/>
      <c r="B14" s="7" t="s">
        <v>10</v>
      </c>
      <c r="C14" s="26">
        <f>'Action 1'!G26</f>
        <v>0</v>
      </c>
      <c r="D14" s="26">
        <f>'Action 2'!G26</f>
        <v>0</v>
      </c>
      <c r="E14" s="26">
        <f>'Action 3'!G26</f>
        <v>0</v>
      </c>
      <c r="F14" s="26">
        <f>'Action 4'!G26</f>
        <v>0</v>
      </c>
      <c r="G14" s="27">
        <f>'Action 5'!G26</f>
        <v>0</v>
      </c>
      <c r="H14" s="26">
        <f>'Action 6'!G26</f>
        <v>0</v>
      </c>
      <c r="I14" s="26">
        <f>'Action 7'!G26</f>
        <v>0</v>
      </c>
      <c r="J14" s="18">
        <f t="shared" si="1"/>
        <v>0</v>
      </c>
      <c r="L14" s="230"/>
      <c r="M14" s="230"/>
      <c r="N14" s="230"/>
      <c r="O14" s="230"/>
      <c r="P14" s="230"/>
      <c r="Q14" s="230"/>
    </row>
    <row r="15" spans="1:17" ht="24" customHeight="1" x14ac:dyDescent="0.25">
      <c r="A15" s="465"/>
      <c r="B15" s="7" t="s">
        <v>11</v>
      </c>
      <c r="C15" s="26">
        <f>'Action 1'!G27</f>
        <v>0</v>
      </c>
      <c r="D15" s="26">
        <f>'Action 2'!G27</f>
        <v>0</v>
      </c>
      <c r="E15" s="26">
        <f>'Action 3'!G27</f>
        <v>0</v>
      </c>
      <c r="F15" s="26">
        <f>'Action 4'!G27</f>
        <v>0</v>
      </c>
      <c r="G15" s="27">
        <f>'Action 5'!G27</f>
        <v>0</v>
      </c>
      <c r="H15" s="26">
        <f>'Action 6'!G27</f>
        <v>0</v>
      </c>
      <c r="I15" s="26">
        <f>'Action 7'!G27</f>
        <v>0</v>
      </c>
      <c r="J15" s="18">
        <f t="shared" si="1"/>
        <v>0</v>
      </c>
      <c r="L15" s="230"/>
      <c r="M15" s="230"/>
      <c r="N15" s="230"/>
      <c r="O15" s="230"/>
      <c r="P15" s="230"/>
      <c r="Q15" s="230"/>
    </row>
    <row r="16" spans="1:17" ht="24" customHeight="1" x14ac:dyDescent="0.25">
      <c r="A16" s="465"/>
      <c r="B16" s="7" t="s">
        <v>5</v>
      </c>
      <c r="C16" s="26">
        <f>'Action 1'!G28</f>
        <v>0</v>
      </c>
      <c r="D16" s="26">
        <f>'Action 2'!G28</f>
        <v>0</v>
      </c>
      <c r="E16" s="26">
        <f>'Action 3'!G28</f>
        <v>0</v>
      </c>
      <c r="F16" s="26">
        <f>'Action 4'!G28</f>
        <v>0</v>
      </c>
      <c r="G16" s="27">
        <f>'Action 5'!G28</f>
        <v>0</v>
      </c>
      <c r="H16" s="26">
        <f>'Action 6'!G28</f>
        <v>0</v>
      </c>
      <c r="I16" s="26">
        <f>'Action 7'!G28</f>
        <v>0</v>
      </c>
      <c r="J16" s="18">
        <f t="shared" si="1"/>
        <v>0</v>
      </c>
      <c r="L16" s="230"/>
      <c r="M16" s="230"/>
      <c r="N16" s="230"/>
      <c r="O16" s="230"/>
      <c r="P16" s="230"/>
      <c r="Q16" s="230"/>
    </row>
    <row r="17" spans="1:20" ht="24" customHeight="1" x14ac:dyDescent="0.25">
      <c r="A17" s="465"/>
      <c r="B17" s="7" t="s">
        <v>6</v>
      </c>
      <c r="C17" s="26">
        <f>'Action 1'!G29</f>
        <v>0</v>
      </c>
      <c r="D17" s="26">
        <f>'Action 2'!G29</f>
        <v>0</v>
      </c>
      <c r="E17" s="26">
        <f>'Action 3'!G29</f>
        <v>0</v>
      </c>
      <c r="F17" s="26">
        <f>'Action 4'!G29</f>
        <v>0</v>
      </c>
      <c r="G17" s="27">
        <f>'Action 5'!G29</f>
        <v>0</v>
      </c>
      <c r="H17" s="26">
        <f>'Action 6'!G29</f>
        <v>0</v>
      </c>
      <c r="I17" s="26">
        <f>'Action 7'!G29</f>
        <v>0</v>
      </c>
      <c r="J17" s="18">
        <f t="shared" si="1"/>
        <v>0</v>
      </c>
      <c r="L17" s="230"/>
      <c r="M17" s="230"/>
      <c r="N17" s="230"/>
      <c r="O17" s="230"/>
      <c r="P17" s="230"/>
      <c r="Q17" s="230"/>
    </row>
    <row r="18" spans="1:20" ht="24" customHeight="1" x14ac:dyDescent="0.25">
      <c r="A18" s="465"/>
      <c r="B18" s="157" t="s">
        <v>112</v>
      </c>
      <c r="C18" s="26">
        <f>'Action 1'!G30</f>
        <v>0</v>
      </c>
      <c r="D18" s="26">
        <f>'Action 2'!G30</f>
        <v>0</v>
      </c>
      <c r="E18" s="26">
        <f>'Action 3'!G30</f>
        <v>0</v>
      </c>
      <c r="F18" s="26">
        <f>'Action 4'!G30</f>
        <v>0</v>
      </c>
      <c r="G18" s="27">
        <f>'Action 5'!G30</f>
        <v>0</v>
      </c>
      <c r="H18" s="26">
        <f>'Action 6'!G30</f>
        <v>0</v>
      </c>
      <c r="I18" s="26">
        <f>'Action 7'!G30</f>
        <v>0</v>
      </c>
      <c r="J18" s="18">
        <f t="shared" si="1"/>
        <v>0</v>
      </c>
      <c r="L18" s="230"/>
      <c r="M18" s="230"/>
      <c r="N18" s="230"/>
      <c r="O18" s="230"/>
      <c r="P18" s="230"/>
      <c r="Q18" s="230"/>
    </row>
    <row r="19" spans="1:20" ht="24" customHeight="1" x14ac:dyDescent="0.25">
      <c r="A19" s="465"/>
      <c r="B19" s="157" t="s">
        <v>7</v>
      </c>
      <c r="C19" s="159">
        <f>'Action 1'!G31</f>
        <v>0</v>
      </c>
      <c r="D19" s="21">
        <f>'Action 2'!G31</f>
        <v>0</v>
      </c>
      <c r="E19" s="21">
        <f>'Action 3'!G31</f>
        <v>0</v>
      </c>
      <c r="F19" s="21">
        <f>'Action 4'!G31</f>
        <v>0</v>
      </c>
      <c r="G19" s="22">
        <f>'Action 5'!G31</f>
        <v>0</v>
      </c>
      <c r="H19" s="21">
        <f>'Action 6'!G31</f>
        <v>0</v>
      </c>
      <c r="I19" s="21">
        <f>'Action 7'!G31</f>
        <v>0</v>
      </c>
      <c r="J19" s="16">
        <f t="shared" si="1"/>
        <v>0</v>
      </c>
      <c r="L19" s="230"/>
      <c r="M19" s="230"/>
      <c r="N19" s="230"/>
      <c r="O19" s="230"/>
      <c r="P19" s="230"/>
      <c r="Q19" s="230"/>
    </row>
    <row r="20" spans="1:20" ht="24" customHeight="1" thickBot="1" x14ac:dyDescent="0.3">
      <c r="A20" s="466"/>
      <c r="B20" s="162" t="s">
        <v>111</v>
      </c>
      <c r="C20" s="163">
        <f>SUM(C10:C19)</f>
        <v>0</v>
      </c>
      <c r="D20" s="163">
        <f t="shared" ref="D20:I20" si="2">SUM(D10:D19)</f>
        <v>0</v>
      </c>
      <c r="E20" s="163">
        <f t="shared" si="2"/>
        <v>0</v>
      </c>
      <c r="F20" s="163">
        <f t="shared" si="2"/>
        <v>0</v>
      </c>
      <c r="G20" s="163">
        <f t="shared" si="2"/>
        <v>0</v>
      </c>
      <c r="H20" s="163">
        <f t="shared" si="2"/>
        <v>0</v>
      </c>
      <c r="I20" s="163">
        <f t="shared" si="2"/>
        <v>0</v>
      </c>
      <c r="J20" s="164">
        <f t="shared" si="1"/>
        <v>0</v>
      </c>
      <c r="K20" s="42"/>
      <c r="L20" s="230"/>
      <c r="M20" s="230"/>
      <c r="N20" s="230"/>
      <c r="O20" s="230"/>
      <c r="P20" s="230"/>
      <c r="Q20" s="230"/>
    </row>
    <row r="21" spans="1:20" ht="24" hidden="1" customHeight="1" thickBot="1" x14ac:dyDescent="0.3">
      <c r="A21" s="459" t="s">
        <v>120</v>
      </c>
      <c r="B21" s="460"/>
      <c r="C21" s="197">
        <f t="shared" ref="C21:I21" si="3">IF(C$4="non",0,IF($K$27=0.4,0.1*C8,0.1*(C8+C20)))</f>
        <v>0</v>
      </c>
      <c r="D21" s="197">
        <f t="shared" si="3"/>
        <v>0</v>
      </c>
      <c r="E21" s="197">
        <f t="shared" si="3"/>
        <v>0</v>
      </c>
      <c r="F21" s="197">
        <f t="shared" si="3"/>
        <v>0</v>
      </c>
      <c r="G21" s="197">
        <f t="shared" si="3"/>
        <v>0</v>
      </c>
      <c r="H21" s="197">
        <f t="shared" si="3"/>
        <v>0</v>
      </c>
      <c r="I21" s="197">
        <f t="shared" si="3"/>
        <v>0</v>
      </c>
      <c r="J21" s="165">
        <f t="shared" si="1"/>
        <v>0</v>
      </c>
      <c r="K21" s="172"/>
      <c r="L21" s="230"/>
      <c r="M21" s="230"/>
      <c r="N21" s="230"/>
      <c r="O21" s="230"/>
      <c r="P21" s="230"/>
      <c r="Q21" s="230"/>
    </row>
    <row r="22" spans="1:20" ht="24" hidden="1" customHeight="1" thickBot="1" x14ac:dyDescent="0.3">
      <c r="A22" s="453" t="s">
        <v>123</v>
      </c>
      <c r="B22" s="454"/>
      <c r="C22" s="198">
        <f>IF(C21=0,0,IF(C$4="non",0,IF($K$27=0.4,C8+C21,C8+C9+C20+C21)))</f>
        <v>0</v>
      </c>
      <c r="D22" s="198">
        <f>IF(D21=0,0,IF(D$4="non",0,IF($K$27=0.4,D8+D21,D8+D9+D20+D21)))</f>
        <v>0</v>
      </c>
      <c r="E22" s="198">
        <f>IF(E21=0,0,IF(E$4="non",0,IF($K$27=0.4,E8+E21,E8+E9+E20+E21)))</f>
        <v>0</v>
      </c>
      <c r="F22" s="198">
        <f>IF(F21=0,0,IF(F$4="non",0,IF(F$5="non",F8+F9+F20+F21,IF($K$27=0.4,F8+F21,F8+F9+F20+F21))))</f>
        <v>0</v>
      </c>
      <c r="G22" s="198">
        <f>IF(G21=0,0,IF(G$4="non",0,IF($K$27=0.4,G8+G21,G8+G9+G20+G21)))</f>
        <v>0</v>
      </c>
      <c r="H22" s="198">
        <f>IF(H21=0,0,IF(H$4="non",0,IF($K$27=0.4,H8+H21,H8+H9+H20+H21)))</f>
        <v>0</v>
      </c>
      <c r="I22" s="198">
        <f>IF(I21=0,0,IF(I$4="non",0,IF($K$27=0.4,I8+I21,I8+I9+I20+I21)))</f>
        <v>0</v>
      </c>
      <c r="J22" s="166">
        <f t="shared" si="1"/>
        <v>0</v>
      </c>
      <c r="K22" s="186">
        <v>0</v>
      </c>
      <c r="L22" s="230"/>
      <c r="M22" s="230"/>
      <c r="N22" s="230"/>
      <c r="O22" s="230"/>
      <c r="P22" s="230"/>
      <c r="Q22" s="230"/>
    </row>
    <row r="23" spans="1:20" ht="24" hidden="1" customHeight="1" thickBot="1" x14ac:dyDescent="0.3">
      <c r="A23" s="459" t="s">
        <v>116</v>
      </c>
      <c r="B23" s="460"/>
      <c r="C23" s="197">
        <f>IF(C$5="oui",0.2*(C8+C20),0)</f>
        <v>0</v>
      </c>
      <c r="D23" s="197">
        <f t="shared" ref="D23:I23" si="4">IF(D5="oui",0.2*(D8+D20),0)</f>
        <v>0</v>
      </c>
      <c r="E23" s="197">
        <f t="shared" si="4"/>
        <v>0</v>
      </c>
      <c r="F23" s="197">
        <f t="shared" si="4"/>
        <v>0</v>
      </c>
      <c r="G23" s="197">
        <f t="shared" si="4"/>
        <v>0</v>
      </c>
      <c r="H23" s="197">
        <f t="shared" si="4"/>
        <v>0</v>
      </c>
      <c r="I23" s="197">
        <f t="shared" si="4"/>
        <v>0</v>
      </c>
      <c r="J23" s="165">
        <f t="shared" si="1"/>
        <v>0</v>
      </c>
      <c r="K23" s="172"/>
      <c r="L23" s="230"/>
      <c r="M23" s="230"/>
      <c r="N23" s="230"/>
      <c r="O23" s="230"/>
      <c r="P23" s="230"/>
      <c r="Q23" s="230"/>
    </row>
    <row r="24" spans="1:20" ht="24" hidden="1" customHeight="1" thickBot="1" x14ac:dyDescent="0.3">
      <c r="A24" s="453" t="s">
        <v>114</v>
      </c>
      <c r="B24" s="454"/>
      <c r="C24" s="198">
        <f>IF(C$5="oui",C23+C20+C9+C8,0)</f>
        <v>0</v>
      </c>
      <c r="D24" s="198">
        <f t="shared" ref="D24:E24" si="5">IF(D$5="oui",D23+D20+D9+D8,0)</f>
        <v>0</v>
      </c>
      <c r="E24" s="198">
        <f t="shared" si="5"/>
        <v>0</v>
      </c>
      <c r="F24" s="198">
        <f>IF(F$5="oui",F23+F20+F9+F8,0)</f>
        <v>0</v>
      </c>
      <c r="G24" s="198">
        <f t="shared" ref="G24:I24" si="6">IF(G$5="oui",G23+G20+G9+G8,0)</f>
        <v>0</v>
      </c>
      <c r="H24" s="198">
        <f t="shared" si="6"/>
        <v>0</v>
      </c>
      <c r="I24" s="198">
        <f t="shared" si="6"/>
        <v>0</v>
      </c>
      <c r="J24" s="166">
        <f t="shared" si="1"/>
        <v>0</v>
      </c>
      <c r="K24" s="186" t="str">
        <f>IF(J24=0,"",IF(J24&lt;J26,0,1))</f>
        <v/>
      </c>
      <c r="L24" s="230"/>
      <c r="M24" s="230"/>
      <c r="N24" s="230"/>
      <c r="O24" s="230"/>
      <c r="P24" s="230"/>
      <c r="Q24" s="230"/>
    </row>
    <row r="25" spans="1:20" ht="24" hidden="1" customHeight="1" thickBot="1" x14ac:dyDescent="0.3">
      <c r="A25" s="455" t="s">
        <v>117</v>
      </c>
      <c r="B25" s="456"/>
      <c r="C25" s="199">
        <f>IF(C$5="oui",0.4*C8,0)</f>
        <v>0</v>
      </c>
      <c r="D25" s="199">
        <f t="shared" ref="D25:F25" si="7">IF(D$5="oui",0.4*D8,0)</f>
        <v>0</v>
      </c>
      <c r="E25" s="199">
        <f t="shared" si="7"/>
        <v>0</v>
      </c>
      <c r="F25" s="199">
        <f t="shared" si="7"/>
        <v>0</v>
      </c>
      <c r="G25" s="199">
        <f t="shared" ref="G25:I25" si="8">0.4*G8</f>
        <v>0</v>
      </c>
      <c r="H25" s="199">
        <f t="shared" si="8"/>
        <v>0</v>
      </c>
      <c r="I25" s="199">
        <f t="shared" si="8"/>
        <v>0</v>
      </c>
      <c r="J25" s="167">
        <f t="shared" si="1"/>
        <v>0</v>
      </c>
      <c r="K25" s="172"/>
      <c r="L25" s="230"/>
      <c r="M25" s="230"/>
      <c r="N25" s="230"/>
      <c r="O25" s="230"/>
      <c r="P25" s="230"/>
      <c r="Q25" s="230"/>
    </row>
    <row r="26" spans="1:20" ht="24" hidden="1" customHeight="1" thickBot="1" x14ac:dyDescent="0.3">
      <c r="A26" s="453" t="s">
        <v>115</v>
      </c>
      <c r="B26" s="454"/>
      <c r="C26" s="198">
        <f>IF(C$5="oui",C8+C25,0)</f>
        <v>0</v>
      </c>
      <c r="D26" s="198">
        <f t="shared" ref="D26:I26" si="9">IF(D$5="oui",D8+D25,0)</f>
        <v>0</v>
      </c>
      <c r="E26" s="198">
        <f t="shared" si="9"/>
        <v>0</v>
      </c>
      <c r="F26" s="198">
        <f t="shared" si="9"/>
        <v>0</v>
      </c>
      <c r="G26" s="198">
        <f t="shared" si="9"/>
        <v>0</v>
      </c>
      <c r="H26" s="198">
        <f t="shared" si="9"/>
        <v>0</v>
      </c>
      <c r="I26" s="198">
        <f t="shared" si="9"/>
        <v>0</v>
      </c>
      <c r="J26" s="168">
        <f t="shared" si="1"/>
        <v>0</v>
      </c>
      <c r="K26" s="186">
        <f>IF(J26=0,0,IF(J26&lt;J24,0,1))</f>
        <v>0</v>
      </c>
      <c r="L26" s="230"/>
      <c r="M26" s="230"/>
      <c r="N26" s="230"/>
      <c r="O26" s="230"/>
      <c r="P26" s="230"/>
      <c r="Q26" s="230"/>
    </row>
    <row r="27" spans="1:20" ht="24" customHeight="1" thickBot="1" x14ac:dyDescent="0.3">
      <c r="A27" s="449" t="s">
        <v>74</v>
      </c>
      <c r="B27" s="450"/>
      <c r="C27" s="196">
        <f t="shared" ref="C27:I27" si="10">IF(C$5="oui",IF(AND(C$23=0,C$25=0),0,C23*$K$24+C25*$K$26),C21)</f>
        <v>0</v>
      </c>
      <c r="D27" s="196">
        <f t="shared" si="10"/>
        <v>0</v>
      </c>
      <c r="E27" s="196">
        <f t="shared" si="10"/>
        <v>0</v>
      </c>
      <c r="F27" s="196">
        <f t="shared" si="10"/>
        <v>0</v>
      </c>
      <c r="G27" s="196">
        <f t="shared" si="10"/>
        <v>0</v>
      </c>
      <c r="H27" s="196">
        <f t="shared" si="10"/>
        <v>0</v>
      </c>
      <c r="I27" s="196">
        <f t="shared" si="10"/>
        <v>0</v>
      </c>
      <c r="J27" s="196">
        <f t="shared" si="1"/>
        <v>0</v>
      </c>
      <c r="K27" s="187" t="str">
        <f>IF(AND(J26=0,J24=0),"",IF(J26&gt;J24,0.4,0.2))</f>
        <v/>
      </c>
      <c r="L27" s="230"/>
      <c r="M27" s="230"/>
      <c r="N27" s="230"/>
      <c r="O27" s="230"/>
      <c r="P27" s="230"/>
      <c r="Q27" s="230"/>
    </row>
    <row r="28" spans="1:20" ht="24" customHeight="1" thickBot="1" x14ac:dyDescent="0.3">
      <c r="A28" s="451" t="s">
        <v>118</v>
      </c>
      <c r="B28" s="452"/>
      <c r="C28" s="200">
        <f t="shared" ref="C28:I28" si="11">IF(C$5="oui",C22*$K$22+C24*$K$24+C26*$K$26,C22)</f>
        <v>0</v>
      </c>
      <c r="D28" s="200">
        <f t="shared" si="11"/>
        <v>0</v>
      </c>
      <c r="E28" s="200">
        <f t="shared" si="11"/>
        <v>0</v>
      </c>
      <c r="F28" s="200">
        <f t="shared" si="11"/>
        <v>0</v>
      </c>
      <c r="G28" s="200">
        <f t="shared" si="11"/>
        <v>0</v>
      </c>
      <c r="H28" s="200">
        <f t="shared" si="11"/>
        <v>0</v>
      </c>
      <c r="I28" s="200">
        <f t="shared" si="11"/>
        <v>0</v>
      </c>
      <c r="J28" s="188">
        <f t="shared" si="1"/>
        <v>0</v>
      </c>
      <c r="K28" s="195"/>
      <c r="L28" s="230"/>
      <c r="M28" s="230"/>
      <c r="N28" s="230"/>
      <c r="O28" s="230"/>
      <c r="P28" s="230"/>
      <c r="Q28" s="230"/>
    </row>
    <row r="29" spans="1:20" ht="24" customHeight="1" x14ac:dyDescent="0.3"/>
    <row r="30" spans="1:20" s="202" customFormat="1" ht="14.5" x14ac:dyDescent="0.35">
      <c r="A30" s="424" t="s">
        <v>191</v>
      </c>
      <c r="B30" s="424"/>
      <c r="C30" s="424"/>
      <c r="D30" s="424"/>
      <c r="E30" s="424"/>
      <c r="F30" s="424"/>
      <c r="G30" s="241"/>
      <c r="H30" s="241"/>
      <c r="I30" s="242"/>
      <c r="J30" s="242"/>
      <c r="K30" s="241"/>
      <c r="L30" s="241"/>
      <c r="M30" s="241"/>
      <c r="N30" s="241"/>
      <c r="O30" s="241"/>
      <c r="P30" s="241"/>
      <c r="Q30" s="241"/>
      <c r="R30" s="241"/>
      <c r="S30" s="241"/>
      <c r="T30" s="241"/>
    </row>
    <row r="31" spans="1:20" s="202" customFormat="1" ht="32" customHeight="1" x14ac:dyDescent="0.35">
      <c r="A31" s="439" t="s">
        <v>182</v>
      </c>
      <c r="B31" s="439"/>
      <c r="C31" s="439"/>
      <c r="D31" s="439"/>
      <c r="E31" s="439"/>
      <c r="F31" s="439"/>
      <c r="G31" s="241"/>
      <c r="H31" s="241"/>
      <c r="I31" s="242"/>
      <c r="J31" s="242"/>
      <c r="K31" s="241"/>
      <c r="L31" s="241"/>
      <c r="M31" s="241"/>
      <c r="N31" s="241"/>
      <c r="O31" s="241"/>
      <c r="P31" s="241"/>
      <c r="Q31" s="241"/>
      <c r="R31" s="241"/>
      <c r="S31" s="241"/>
      <c r="T31" s="241"/>
    </row>
    <row r="32" spans="1:20" s="202" customFormat="1" ht="14.5" x14ac:dyDescent="0.35">
      <c r="A32" s="424" t="s">
        <v>183</v>
      </c>
      <c r="B32" s="424"/>
      <c r="C32" s="424"/>
      <c r="D32" s="424"/>
      <c r="E32" s="424"/>
      <c r="F32" s="424"/>
      <c r="G32" s="245"/>
      <c r="H32" s="245"/>
      <c r="I32" s="247" t="s">
        <v>184</v>
      </c>
      <c r="J32" s="245"/>
      <c r="K32" s="245"/>
      <c r="L32" s="245"/>
      <c r="M32" s="245"/>
      <c r="N32" s="245"/>
      <c r="O32" s="245"/>
      <c r="P32" s="245"/>
      <c r="Q32" s="245"/>
      <c r="R32" s="245"/>
      <c r="S32" s="246"/>
      <c r="T32" s="245"/>
    </row>
    <row r="33" spans="1:20" s="202" customFormat="1" ht="14.5" x14ac:dyDescent="0.35">
      <c r="A33" s="440" t="s">
        <v>185</v>
      </c>
      <c r="B33" s="441"/>
      <c r="C33" s="425" t="s">
        <v>143</v>
      </c>
      <c r="D33" s="425"/>
      <c r="E33" s="425"/>
      <c r="F33" s="425"/>
      <c r="G33" s="241"/>
      <c r="H33" s="241"/>
      <c r="I33" s="244" t="s">
        <v>186</v>
      </c>
      <c r="J33" s="242"/>
      <c r="K33" s="241"/>
      <c r="L33" s="241"/>
      <c r="M33" s="241"/>
      <c r="N33" s="241"/>
      <c r="O33" s="241"/>
      <c r="P33" s="241"/>
      <c r="Q33" s="241"/>
      <c r="R33" s="241"/>
      <c r="S33" s="241"/>
      <c r="T33" s="241"/>
    </row>
    <row r="34" spans="1:20" s="202" customFormat="1" ht="14.5" x14ac:dyDescent="0.35">
      <c r="A34" s="442"/>
      <c r="B34" s="443"/>
      <c r="C34" s="426" t="s">
        <v>187</v>
      </c>
      <c r="D34" s="426"/>
      <c r="E34" s="426"/>
      <c r="F34" s="426"/>
      <c r="G34" s="241"/>
      <c r="H34" s="241"/>
      <c r="I34" s="244" t="s">
        <v>30</v>
      </c>
      <c r="J34" s="242"/>
      <c r="K34" s="241"/>
      <c r="L34" s="241"/>
      <c r="M34" s="241"/>
      <c r="N34" s="241"/>
      <c r="O34" s="241"/>
      <c r="P34" s="241"/>
      <c r="Q34" s="241"/>
      <c r="R34" s="241"/>
      <c r="S34" s="241"/>
      <c r="T34" s="241"/>
    </row>
    <row r="35" spans="1:20" s="202" customFormat="1" ht="14.5" x14ac:dyDescent="0.35">
      <c r="A35" s="442"/>
      <c r="B35" s="443"/>
      <c r="C35" s="426"/>
      <c r="D35" s="426"/>
      <c r="E35" s="426"/>
      <c r="F35" s="426"/>
      <c r="G35" s="241"/>
      <c r="H35" s="241"/>
      <c r="I35" s="242"/>
      <c r="J35" s="242"/>
      <c r="K35" s="241"/>
      <c r="L35" s="241"/>
      <c r="M35" s="241"/>
      <c r="N35" s="241"/>
      <c r="O35" s="241"/>
      <c r="P35" s="241"/>
      <c r="Q35" s="241"/>
      <c r="R35" s="241"/>
      <c r="S35" s="241"/>
      <c r="T35" s="241"/>
    </row>
    <row r="36" spans="1:20" s="202" customFormat="1" ht="14.5" x14ac:dyDescent="0.35">
      <c r="A36" s="442"/>
      <c r="B36" s="443"/>
      <c r="C36" s="426"/>
      <c r="D36" s="426"/>
      <c r="E36" s="426"/>
      <c r="F36" s="426"/>
      <c r="G36" s="241"/>
      <c r="H36" s="241"/>
      <c r="I36" s="242"/>
      <c r="J36" s="242"/>
      <c r="K36" s="241"/>
      <c r="L36" s="241"/>
      <c r="M36" s="241"/>
      <c r="N36" s="241"/>
      <c r="O36" s="241"/>
      <c r="P36" s="241"/>
      <c r="Q36" s="241"/>
      <c r="R36" s="241"/>
      <c r="S36" s="241"/>
      <c r="T36" s="241"/>
    </row>
    <row r="37" spans="1:20" s="202" customFormat="1" ht="14.5" x14ac:dyDescent="0.35">
      <c r="A37" s="444"/>
      <c r="B37" s="445"/>
      <c r="C37" s="426"/>
      <c r="D37" s="426"/>
      <c r="E37" s="426"/>
      <c r="F37" s="426"/>
      <c r="G37" s="241"/>
      <c r="H37" s="241"/>
      <c r="I37" s="242"/>
      <c r="J37" s="242"/>
      <c r="K37" s="241"/>
      <c r="L37" s="241"/>
      <c r="M37" s="241"/>
      <c r="N37" s="241"/>
      <c r="O37" s="241"/>
      <c r="P37" s="241"/>
      <c r="Q37" s="241"/>
      <c r="R37" s="241"/>
      <c r="S37" s="241"/>
      <c r="T37" s="241"/>
    </row>
    <row r="38" spans="1:20" s="202" customFormat="1" ht="14.5" x14ac:dyDescent="0.35">
      <c r="A38" s="241"/>
      <c r="B38" s="243"/>
      <c r="C38" s="243"/>
      <c r="D38" s="242"/>
      <c r="E38" s="242"/>
      <c r="F38" s="241"/>
      <c r="G38" s="241"/>
      <c r="H38" s="241"/>
      <c r="I38" s="242"/>
      <c r="J38" s="242"/>
      <c r="K38" s="241"/>
      <c r="L38" s="241"/>
      <c r="M38" s="241"/>
      <c r="N38" s="241"/>
      <c r="O38" s="241"/>
      <c r="P38" s="241"/>
      <c r="Q38" s="241"/>
      <c r="R38" s="241"/>
      <c r="S38" s="241"/>
      <c r="T38" s="241"/>
    </row>
  </sheetData>
  <sheetProtection password="C37E" sheet="1" objects="1" scenarios="1"/>
  <mergeCells count="22">
    <mergeCell ref="A1:J1"/>
    <mergeCell ref="A3:B3"/>
    <mergeCell ref="A10:A20"/>
    <mergeCell ref="A9:B9"/>
    <mergeCell ref="A7:B7"/>
    <mergeCell ref="A8:B8"/>
    <mergeCell ref="L2:Q2"/>
    <mergeCell ref="A27:B27"/>
    <mergeCell ref="A28:B28"/>
    <mergeCell ref="A26:B26"/>
    <mergeCell ref="A25:B25"/>
    <mergeCell ref="A6:B6"/>
    <mergeCell ref="A23:B23"/>
    <mergeCell ref="A24:B24"/>
    <mergeCell ref="A21:B21"/>
    <mergeCell ref="A22:B22"/>
    <mergeCell ref="A30:F30"/>
    <mergeCell ref="A31:F31"/>
    <mergeCell ref="A32:F32"/>
    <mergeCell ref="A33:B37"/>
    <mergeCell ref="C33:F33"/>
    <mergeCell ref="C34:F37"/>
  </mergeCells>
  <phoneticPr fontId="5" type="noConversion"/>
  <dataValidations count="1">
    <dataValidation type="list" allowBlank="1" showInputMessage="1" showErrorMessage="1" sqref="L6:Q28">
      <formula1>$L$33:$L$34</formula1>
    </dataValidation>
  </dataValidations>
  <printOptions horizontalCentered="1"/>
  <pageMargins left="0.39370078740157483" right="0.39370078740157483" top="0.39370078740157483" bottom="0.39370078740157483" header="0.51181102362204722" footer="0.51181102362204722"/>
  <pageSetup paperSize="9" scale="8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29"/>
  <sheetViews>
    <sheetView view="pageBreakPreview" topLeftCell="A7" zoomScale="70" zoomScaleNormal="100" zoomScaleSheetLayoutView="70" workbookViewId="0">
      <selection activeCell="N13" sqref="N13"/>
    </sheetView>
  </sheetViews>
  <sheetFormatPr baseColWidth="10" defaultColWidth="11.453125" defaultRowHeight="13" x14ac:dyDescent="0.25"/>
  <cols>
    <col min="1" max="1" width="32.7265625" style="142" customWidth="1"/>
    <col min="2" max="2" width="13.26953125" style="143" customWidth="1"/>
    <col min="3" max="3" width="7.54296875" style="144" customWidth="1"/>
    <col min="4" max="4" width="13.26953125" style="143" customWidth="1"/>
    <col min="5" max="5" width="6.453125" style="144" customWidth="1"/>
    <col min="6" max="6" width="13.26953125" style="143" customWidth="1"/>
    <col min="7" max="7" width="6.453125" style="144" customWidth="1"/>
    <col min="8" max="8" width="13.26953125" style="143" customWidth="1"/>
    <col min="9" max="9" width="6.453125" style="144" customWidth="1"/>
    <col min="10" max="10" width="13.26953125" style="143" customWidth="1"/>
    <col min="11" max="11" width="6.453125" style="144" customWidth="1"/>
    <col min="12" max="12" width="13.26953125" style="143" customWidth="1"/>
    <col min="13" max="13" width="6.453125" style="144" customWidth="1"/>
    <col min="14" max="14" width="13.26953125" style="143" customWidth="1"/>
    <col min="15" max="15" width="6.453125" style="144" customWidth="1"/>
    <col min="16" max="16" width="14.7265625" style="145" customWidth="1"/>
    <col min="17" max="22" width="20.26953125" style="142" hidden="1" customWidth="1"/>
    <col min="23" max="16384" width="11.453125" style="142"/>
  </cols>
  <sheetData>
    <row r="1" spans="1:26" ht="40" customHeight="1" thickBot="1" x14ac:dyDescent="0.3">
      <c r="A1" s="473" t="s">
        <v>109</v>
      </c>
      <c r="B1" s="473"/>
      <c r="C1" s="473"/>
      <c r="D1" s="473"/>
      <c r="E1" s="473"/>
      <c r="F1" s="473"/>
      <c r="G1" s="473"/>
      <c r="H1" s="473"/>
      <c r="I1" s="473"/>
      <c r="J1" s="473"/>
      <c r="K1" s="473"/>
      <c r="L1" s="473"/>
      <c r="M1" s="473"/>
      <c r="N1" s="473"/>
      <c r="O1" s="473"/>
      <c r="P1" s="473"/>
      <c r="Q1" s="237"/>
      <c r="R1" s="237"/>
      <c r="S1" s="237"/>
      <c r="T1" s="237"/>
      <c r="U1" s="237"/>
      <c r="V1" s="236"/>
    </row>
    <row r="2" spans="1:26" ht="40" customHeight="1" thickBot="1" x14ac:dyDescent="0.3">
      <c r="Q2" s="479" t="s">
        <v>173</v>
      </c>
      <c r="R2" s="480"/>
      <c r="S2" s="480"/>
      <c r="T2" s="480"/>
      <c r="U2" s="480"/>
      <c r="V2" s="481"/>
    </row>
    <row r="3" spans="1:26" ht="40" customHeight="1" thickBot="1" x14ac:dyDescent="0.3">
      <c r="A3" s="183" t="s">
        <v>75</v>
      </c>
      <c r="B3" s="474" t="s">
        <v>12</v>
      </c>
      <c r="C3" s="475"/>
      <c r="D3" s="474" t="s">
        <v>13</v>
      </c>
      <c r="E3" s="475"/>
      <c r="F3" s="474" t="s">
        <v>14</v>
      </c>
      <c r="G3" s="475"/>
      <c r="H3" s="474" t="s">
        <v>15</v>
      </c>
      <c r="I3" s="475"/>
      <c r="J3" s="474" t="s">
        <v>16</v>
      </c>
      <c r="K3" s="475"/>
      <c r="L3" s="474" t="s">
        <v>17</v>
      </c>
      <c r="M3" s="475"/>
      <c r="N3" s="474" t="s">
        <v>18</v>
      </c>
      <c r="O3" s="475"/>
      <c r="P3" s="39" t="s">
        <v>19</v>
      </c>
      <c r="Q3" s="238" t="s">
        <v>174</v>
      </c>
      <c r="R3" s="239" t="s">
        <v>175</v>
      </c>
      <c r="S3" s="239" t="s">
        <v>176</v>
      </c>
      <c r="T3" s="239" t="s">
        <v>177</v>
      </c>
      <c r="U3" s="239" t="s">
        <v>178</v>
      </c>
      <c r="V3" s="240" t="s">
        <v>179</v>
      </c>
    </row>
    <row r="4" spans="1:26" ht="40" customHeight="1" x14ac:dyDescent="0.25">
      <c r="A4" s="194" t="s">
        <v>132</v>
      </c>
      <c r="B4" s="152">
        <f>IF('Action 1'!$C44="",0,'Action 1'!$C44)</f>
        <v>0</v>
      </c>
      <c r="C4" s="153">
        <f>'Action 1'!$D44</f>
        <v>0</v>
      </c>
      <c r="D4" s="152">
        <f>IF('Action 2'!$C44="",0,'Action 2'!$C44)</f>
        <v>0</v>
      </c>
      <c r="E4" s="153">
        <f>'Action 2'!$D44</f>
        <v>0</v>
      </c>
      <c r="F4" s="152">
        <f>IF('Action 3'!$C44="",0,'Action 3'!$C44)</f>
        <v>0</v>
      </c>
      <c r="G4" s="153">
        <f>'Action 3'!$D44</f>
        <v>0</v>
      </c>
      <c r="H4" s="152">
        <f>IF('Action 4'!$C44="",0,'Action 4'!$C44)</f>
        <v>0</v>
      </c>
      <c r="I4" s="153">
        <f>'Action 4'!$D44</f>
        <v>0</v>
      </c>
      <c r="J4" s="152">
        <f>IF('Action 5'!$C44="",0,'Action 5'!$C44)</f>
        <v>0</v>
      </c>
      <c r="K4" s="153">
        <f>'Action 5'!$D44</f>
        <v>0</v>
      </c>
      <c r="L4" s="152">
        <f>IF('Action 6'!$C44="",0,'Action 6'!$C44)</f>
        <v>0</v>
      </c>
      <c r="M4" s="153">
        <f>'Action 6'!$D44</f>
        <v>0</v>
      </c>
      <c r="N4" s="152">
        <f>IF('Action 7'!$C44="",0,'Action 7'!$C44)</f>
        <v>0</v>
      </c>
      <c r="O4" s="153">
        <f>'Action 7'!$D44</f>
        <v>0</v>
      </c>
      <c r="P4" s="154">
        <f>B4+D4+F4+H4+J4+L4+N4</f>
        <v>0</v>
      </c>
      <c r="Q4" s="235"/>
      <c r="R4" s="235"/>
      <c r="S4" s="235"/>
      <c r="T4" s="235"/>
      <c r="U4" s="235"/>
      <c r="V4" s="229"/>
    </row>
    <row r="5" spans="1:26" ht="40" customHeight="1" x14ac:dyDescent="0.25">
      <c r="A5" s="184" t="s">
        <v>72</v>
      </c>
      <c r="B5" s="152">
        <f>IF('Action 1'!$C45="",0,'Action 1'!$C45)</f>
        <v>0</v>
      </c>
      <c r="C5" s="147">
        <f>'Action 1'!$D45</f>
        <v>0</v>
      </c>
      <c r="D5" s="152">
        <f>IF('Action 2'!$C45="",0,'Action 2'!$C45)</f>
        <v>0</v>
      </c>
      <c r="E5" s="147">
        <f>'Action 2'!$D45</f>
        <v>0</v>
      </c>
      <c r="F5" s="152">
        <f>IF('Action 3'!$C45="",0,'Action 3'!$C45)</f>
        <v>0</v>
      </c>
      <c r="G5" s="147">
        <f>'Action 3'!$D45</f>
        <v>0</v>
      </c>
      <c r="H5" s="152">
        <f>IF('Action 4'!$C45="",0,'Action 4'!$C45)</f>
        <v>0</v>
      </c>
      <c r="I5" s="147">
        <f>'Action 4'!$D45</f>
        <v>0</v>
      </c>
      <c r="J5" s="152">
        <f>IF('Action 5'!$C45="",0,'Action 5'!$C45)</f>
        <v>0</v>
      </c>
      <c r="K5" s="147">
        <f>'Action 5'!$D45</f>
        <v>0</v>
      </c>
      <c r="L5" s="152">
        <f>IF('Action 6'!$C45="",0,'Action 6'!$C45)</f>
        <v>0</v>
      </c>
      <c r="M5" s="147">
        <f>'Action 6'!$D45</f>
        <v>0</v>
      </c>
      <c r="N5" s="152">
        <f>IF('Action 7'!$C45="",0,'Action 7'!$C45)</f>
        <v>0</v>
      </c>
      <c r="O5" s="147">
        <f>'Action 7'!$D45</f>
        <v>0</v>
      </c>
      <c r="P5" s="234">
        <f t="shared" ref="P5:P9" si="0">B5+D5+F5+H5+J5+L5+N5</f>
        <v>0</v>
      </c>
      <c r="Q5" s="235"/>
      <c r="R5" s="235"/>
      <c r="S5" s="235"/>
      <c r="T5" s="235"/>
      <c r="U5" s="235"/>
      <c r="V5" s="229"/>
    </row>
    <row r="6" spans="1:26" ht="40" customHeight="1" x14ac:dyDescent="0.25">
      <c r="A6" s="184" t="s">
        <v>24</v>
      </c>
      <c r="B6" s="146">
        <f>'Action 1'!$C46</f>
        <v>0</v>
      </c>
      <c r="C6" s="147">
        <f>'Action 1'!$D46</f>
        <v>0</v>
      </c>
      <c r="D6" s="146">
        <f>'Action 2'!$C46</f>
        <v>0</v>
      </c>
      <c r="E6" s="147">
        <f>'Action 2'!$D46</f>
        <v>0</v>
      </c>
      <c r="F6" s="146">
        <f>'Action 3'!$C46</f>
        <v>0</v>
      </c>
      <c r="G6" s="147">
        <f>'Action 3'!$D46</f>
        <v>0</v>
      </c>
      <c r="H6" s="146">
        <f>'Action 4'!$C46</f>
        <v>0</v>
      </c>
      <c r="I6" s="147">
        <f>'Action 4'!$D46</f>
        <v>0</v>
      </c>
      <c r="J6" s="146">
        <f>'Action 5'!$C46</f>
        <v>0</v>
      </c>
      <c r="K6" s="147">
        <f>'Action 5'!$D46</f>
        <v>0</v>
      </c>
      <c r="L6" s="146">
        <f>'Action 6'!$C46</f>
        <v>0</v>
      </c>
      <c r="M6" s="147">
        <f>'Action 6'!$D46</f>
        <v>0</v>
      </c>
      <c r="N6" s="146">
        <f>'Action 7'!$C46</f>
        <v>0</v>
      </c>
      <c r="O6" s="147">
        <f>'Action 7'!$D46</f>
        <v>0</v>
      </c>
      <c r="P6" s="234">
        <f t="shared" si="0"/>
        <v>0</v>
      </c>
      <c r="Q6" s="235"/>
      <c r="R6" s="235"/>
      <c r="S6" s="235"/>
      <c r="T6" s="235"/>
      <c r="U6" s="235"/>
      <c r="V6" s="229"/>
    </row>
    <row r="7" spans="1:26" ht="40" customHeight="1" x14ac:dyDescent="0.25">
      <c r="A7" s="181" t="s">
        <v>25</v>
      </c>
      <c r="B7" s="146">
        <f>'Action 1'!$C47</f>
        <v>0</v>
      </c>
      <c r="C7" s="147">
        <f>'Action 1'!$D47</f>
        <v>0</v>
      </c>
      <c r="D7" s="146">
        <f>'Action 2'!$C47</f>
        <v>0</v>
      </c>
      <c r="E7" s="147">
        <f>'Action 2'!$D47</f>
        <v>0</v>
      </c>
      <c r="F7" s="146">
        <f>'Action 3'!$C47</f>
        <v>0</v>
      </c>
      <c r="G7" s="147">
        <f>'Action 3'!$D47</f>
        <v>0</v>
      </c>
      <c r="H7" s="146">
        <f>'Action 4'!$C47</f>
        <v>0</v>
      </c>
      <c r="I7" s="147">
        <f>'Action 4'!$D47</f>
        <v>0</v>
      </c>
      <c r="J7" s="146">
        <f>'Action 5'!$C47</f>
        <v>0</v>
      </c>
      <c r="K7" s="147">
        <f>'Action 5'!$D47</f>
        <v>0</v>
      </c>
      <c r="L7" s="146">
        <f>'Action 6'!$C47</f>
        <v>0</v>
      </c>
      <c r="M7" s="147">
        <f>'Action 6'!$D47</f>
        <v>0</v>
      </c>
      <c r="N7" s="146">
        <f>'Action 7'!$C47</f>
        <v>0</v>
      </c>
      <c r="O7" s="147">
        <f>'Action 7'!$D47</f>
        <v>0</v>
      </c>
      <c r="P7" s="234">
        <f t="shared" si="0"/>
        <v>0</v>
      </c>
      <c r="Q7" s="235"/>
      <c r="R7" s="235"/>
      <c r="S7" s="235"/>
      <c r="T7" s="235"/>
      <c r="U7" s="235"/>
      <c r="V7" s="229"/>
    </row>
    <row r="8" spans="1:26" ht="40" customHeight="1" x14ac:dyDescent="0.25">
      <c r="A8" s="181" t="s">
        <v>89</v>
      </c>
      <c r="B8" s="146">
        <f>'Action 1'!$C48</f>
        <v>0</v>
      </c>
      <c r="C8" s="147">
        <f>'Action 1'!$D48</f>
        <v>0</v>
      </c>
      <c r="D8" s="146">
        <f>'Action 2'!$C48</f>
        <v>0</v>
      </c>
      <c r="E8" s="147">
        <f>'Action 2'!$D48</f>
        <v>0</v>
      </c>
      <c r="F8" s="146">
        <f>'Action 3'!$C48</f>
        <v>0</v>
      </c>
      <c r="G8" s="147">
        <f>'Action 3'!$D48</f>
        <v>0</v>
      </c>
      <c r="H8" s="146">
        <f>'Action 4'!$C48</f>
        <v>0</v>
      </c>
      <c r="I8" s="147">
        <f>'Action 4'!$D48</f>
        <v>0</v>
      </c>
      <c r="J8" s="146">
        <f>'Action 5'!$C48</f>
        <v>0</v>
      </c>
      <c r="K8" s="147">
        <f>'Action 5'!$D48</f>
        <v>0</v>
      </c>
      <c r="L8" s="146">
        <f>'Action 6'!$C48</f>
        <v>0</v>
      </c>
      <c r="M8" s="147">
        <f>'Action 6'!$D48</f>
        <v>0</v>
      </c>
      <c r="N8" s="146">
        <f>'Action 7'!$C48</f>
        <v>0</v>
      </c>
      <c r="O8" s="147">
        <f>'Action 7'!$D48</f>
        <v>0</v>
      </c>
      <c r="P8" s="234">
        <f t="shared" si="0"/>
        <v>0</v>
      </c>
      <c r="Q8" s="235"/>
      <c r="R8" s="235"/>
      <c r="S8" s="235"/>
      <c r="T8" s="235"/>
      <c r="U8" s="235"/>
      <c r="V8" s="229"/>
    </row>
    <row r="9" spans="1:26" ht="40" customHeight="1" thickBot="1" x14ac:dyDescent="0.3">
      <c r="A9" s="182" t="s">
        <v>110</v>
      </c>
      <c r="B9" s="152">
        <f>IF('Action 1'!$C49="",0,'Action 1'!$C49)</f>
        <v>0</v>
      </c>
      <c r="C9" s="148">
        <f>'Action 1'!$D49</f>
        <v>1</v>
      </c>
      <c r="D9" s="152">
        <f>IF('Action 2'!$C49="",0,'Action 2'!$C49)</f>
        <v>0</v>
      </c>
      <c r="E9" s="148">
        <f>'Action 2'!$D49</f>
        <v>1</v>
      </c>
      <c r="F9" s="152">
        <f>IF('Action 3'!$C49="",0,'Action 3'!$C49)</f>
        <v>0</v>
      </c>
      <c r="G9" s="148">
        <f>'Action 3'!$D49</f>
        <v>1</v>
      </c>
      <c r="H9" s="152">
        <f>IF('Action 4'!$C49="",0,'Action 4'!$C49)</f>
        <v>0</v>
      </c>
      <c r="I9" s="148">
        <f>'Action 4'!$D49</f>
        <v>1</v>
      </c>
      <c r="J9" s="152">
        <f>IF('Action 5'!$C49="",0,'Action 5'!$C49)</f>
        <v>0</v>
      </c>
      <c r="K9" s="148">
        <f>'Action 5'!$D49</f>
        <v>1</v>
      </c>
      <c r="L9" s="152">
        <f>IF('Action 6'!$C49="",0,'Action 6'!$C49)</f>
        <v>0</v>
      </c>
      <c r="M9" s="148">
        <f>'Action 6'!$D49</f>
        <v>1</v>
      </c>
      <c r="N9" s="152">
        <f>IF('Action 7'!$C49="",0,'Action 7'!$C49)</f>
        <v>0</v>
      </c>
      <c r="O9" s="148">
        <f>'Action 7'!$D49</f>
        <v>1</v>
      </c>
      <c r="P9" s="234">
        <f t="shared" si="0"/>
        <v>0</v>
      </c>
      <c r="Q9" s="235"/>
      <c r="R9" s="235"/>
      <c r="S9" s="235"/>
      <c r="T9" s="235"/>
      <c r="U9" s="235"/>
      <c r="V9" s="229"/>
    </row>
    <row r="10" spans="1:26" ht="40" customHeight="1" thickBot="1" x14ac:dyDescent="0.3">
      <c r="A10" s="178" t="s">
        <v>19</v>
      </c>
      <c r="B10" s="149">
        <f t="shared" ref="B10:O10" si="1">SUM(B4:B9)</f>
        <v>0</v>
      </c>
      <c r="C10" s="150">
        <f t="shared" si="1"/>
        <v>1</v>
      </c>
      <c r="D10" s="149">
        <f t="shared" si="1"/>
        <v>0</v>
      </c>
      <c r="E10" s="150">
        <f t="shared" si="1"/>
        <v>1</v>
      </c>
      <c r="F10" s="149">
        <f t="shared" si="1"/>
        <v>0</v>
      </c>
      <c r="G10" s="150">
        <f t="shared" si="1"/>
        <v>1</v>
      </c>
      <c r="H10" s="149">
        <f t="shared" si="1"/>
        <v>0</v>
      </c>
      <c r="I10" s="150">
        <f t="shared" si="1"/>
        <v>1</v>
      </c>
      <c r="J10" s="149">
        <f t="shared" si="1"/>
        <v>0</v>
      </c>
      <c r="K10" s="150">
        <f t="shared" si="1"/>
        <v>1</v>
      </c>
      <c r="L10" s="149">
        <f t="shared" si="1"/>
        <v>0</v>
      </c>
      <c r="M10" s="150">
        <f t="shared" si="1"/>
        <v>1</v>
      </c>
      <c r="N10" s="149">
        <f t="shared" si="1"/>
        <v>0</v>
      </c>
      <c r="O10" s="150">
        <f t="shared" si="1"/>
        <v>1</v>
      </c>
      <c r="P10" s="151">
        <f>SUM(P4:P9)</f>
        <v>0</v>
      </c>
      <c r="Q10" s="232"/>
      <c r="R10" s="232"/>
      <c r="S10" s="232"/>
      <c r="T10" s="232"/>
      <c r="U10" s="232"/>
      <c r="V10" s="229"/>
    </row>
    <row r="12" spans="1:26" ht="15.5" x14ac:dyDescent="0.35">
      <c r="A12" s="487" t="s">
        <v>193</v>
      </c>
      <c r="B12" s="487"/>
      <c r="C12" s="487"/>
      <c r="D12" s="487"/>
      <c r="E12" s="487"/>
      <c r="F12" s="487"/>
      <c r="K12" s="271"/>
      <c r="L12" s="271"/>
      <c r="M12" s="270"/>
      <c r="N12" s="270"/>
      <c r="O12" s="270"/>
      <c r="P12" s="270"/>
      <c r="Q12" s="270"/>
      <c r="R12" s="270"/>
      <c r="S12" s="270"/>
      <c r="T12" s="270"/>
      <c r="U12" s="270"/>
      <c r="V12" s="270"/>
      <c r="W12" s="270"/>
      <c r="X12" s="265"/>
      <c r="Y12" s="265"/>
      <c r="Z12" s="265"/>
    </row>
    <row r="13" spans="1:26" ht="41.5" customHeight="1" x14ac:dyDescent="0.25">
      <c r="A13" s="486" t="s">
        <v>201</v>
      </c>
      <c r="B13" s="486"/>
      <c r="C13" s="486"/>
      <c r="D13" s="486"/>
      <c r="E13" s="486"/>
      <c r="F13" s="486"/>
      <c r="K13" s="272"/>
      <c r="L13" s="272"/>
      <c r="M13" s="270"/>
      <c r="N13" s="270"/>
      <c r="O13" s="270"/>
      <c r="P13" s="270"/>
      <c r="Q13" s="270"/>
      <c r="R13" s="270"/>
      <c r="S13" s="270"/>
      <c r="T13" s="270"/>
      <c r="U13" s="270"/>
      <c r="V13" s="270"/>
      <c r="W13" s="270"/>
      <c r="X13" s="248"/>
      <c r="Y13" s="248"/>
    </row>
    <row r="14" spans="1:26" ht="14.5" x14ac:dyDescent="0.25">
      <c r="A14" s="485" t="s">
        <v>183</v>
      </c>
      <c r="B14" s="485"/>
      <c r="C14" s="485"/>
      <c r="D14" s="485"/>
      <c r="E14" s="485"/>
      <c r="F14" s="485"/>
      <c r="K14" s="272"/>
      <c r="L14" s="272"/>
      <c r="M14" s="270"/>
      <c r="N14" s="270"/>
      <c r="O14" s="270"/>
      <c r="P14" s="270"/>
      <c r="Q14" s="270"/>
      <c r="R14" s="270"/>
      <c r="S14" s="270"/>
      <c r="T14" s="270"/>
      <c r="U14" s="270"/>
      <c r="V14" s="270"/>
      <c r="W14" s="270"/>
      <c r="X14" s="248"/>
      <c r="Y14" s="248"/>
    </row>
    <row r="15" spans="1:26" ht="14.5" x14ac:dyDescent="0.25">
      <c r="A15" s="482" t="s">
        <v>196</v>
      </c>
      <c r="B15" s="484" t="s">
        <v>143</v>
      </c>
      <c r="C15" s="484"/>
      <c r="D15" s="484"/>
      <c r="E15" s="484"/>
      <c r="F15" s="484"/>
      <c r="K15" s="272"/>
      <c r="L15" s="272"/>
      <c r="M15" s="270"/>
      <c r="N15" s="270"/>
      <c r="O15" s="270"/>
      <c r="P15" s="270"/>
      <c r="Q15" s="270"/>
      <c r="R15" s="270"/>
      <c r="S15" s="270"/>
      <c r="T15" s="270"/>
      <c r="U15" s="270"/>
      <c r="V15" s="270"/>
      <c r="W15" s="270"/>
      <c r="X15" s="248"/>
      <c r="Y15" s="248"/>
    </row>
    <row r="16" spans="1:26" ht="14.5" x14ac:dyDescent="0.25">
      <c r="A16" s="482"/>
      <c r="B16" s="483" t="s">
        <v>187</v>
      </c>
      <c r="C16" s="483"/>
      <c r="D16" s="483"/>
      <c r="E16" s="483"/>
      <c r="F16" s="483"/>
      <c r="K16" s="272"/>
      <c r="L16" s="272"/>
      <c r="M16" s="270"/>
      <c r="N16" s="270"/>
      <c r="O16" s="270"/>
      <c r="P16" s="270"/>
      <c r="Q16" s="270"/>
      <c r="R16" s="270"/>
      <c r="S16" s="270"/>
      <c r="T16" s="270"/>
      <c r="U16" s="270"/>
      <c r="V16" s="270"/>
      <c r="W16" s="270"/>
      <c r="X16" s="248"/>
      <c r="Y16" s="248"/>
    </row>
    <row r="17" spans="1:25" ht="14.5" x14ac:dyDescent="0.25">
      <c r="A17" s="482"/>
      <c r="B17" s="483"/>
      <c r="C17" s="483"/>
      <c r="D17" s="483"/>
      <c r="E17" s="483"/>
      <c r="F17" s="483"/>
      <c r="K17" s="272"/>
      <c r="L17" s="272"/>
      <c r="M17" s="270"/>
      <c r="N17" s="270"/>
      <c r="O17" s="270"/>
      <c r="P17" s="270"/>
      <c r="Q17" s="270"/>
      <c r="R17" s="270"/>
      <c r="S17" s="270"/>
      <c r="T17" s="270"/>
      <c r="U17" s="270"/>
      <c r="V17" s="270"/>
      <c r="W17" s="270"/>
      <c r="X17" s="248"/>
      <c r="Y17" s="248"/>
    </row>
    <row r="18" spans="1:25" ht="14.5" x14ac:dyDescent="0.25">
      <c r="A18" s="482"/>
      <c r="B18" s="483"/>
      <c r="C18" s="483"/>
      <c r="D18" s="483"/>
      <c r="E18" s="483"/>
      <c r="F18" s="483"/>
      <c r="K18" s="272"/>
      <c r="L18" s="272"/>
      <c r="M18" s="270"/>
      <c r="N18" s="270"/>
      <c r="O18" s="270"/>
      <c r="P18" s="270"/>
      <c r="Q18" s="270"/>
      <c r="R18" s="270"/>
      <c r="S18" s="270"/>
      <c r="T18" s="270"/>
      <c r="U18" s="270"/>
      <c r="V18" s="270"/>
      <c r="W18" s="270"/>
      <c r="X18" s="248"/>
      <c r="Y18" s="248"/>
    </row>
    <row r="19" spans="1:25" ht="14.5" x14ac:dyDescent="0.25">
      <c r="A19" s="482"/>
      <c r="B19" s="483"/>
      <c r="C19" s="483"/>
      <c r="D19" s="483"/>
      <c r="E19" s="483"/>
      <c r="F19" s="483"/>
      <c r="K19" s="272"/>
      <c r="L19" s="272"/>
      <c r="M19" s="270"/>
      <c r="N19" s="270"/>
      <c r="O19" s="270"/>
      <c r="P19" s="270"/>
      <c r="Q19" s="270"/>
      <c r="R19" s="270"/>
      <c r="S19" s="270"/>
      <c r="T19" s="270"/>
      <c r="U19" s="270"/>
      <c r="V19" s="270"/>
      <c r="W19" s="270"/>
      <c r="X19" s="248"/>
      <c r="Y19" s="248"/>
    </row>
    <row r="22" spans="1:25" ht="15.5" x14ac:dyDescent="0.25">
      <c r="A22" s="273" t="s">
        <v>194</v>
      </c>
      <c r="B22" s="274"/>
      <c r="C22" s="274"/>
      <c r="D22" s="274"/>
      <c r="E22" s="274"/>
      <c r="F22" s="275"/>
    </row>
    <row r="23" spans="1:25" ht="30.5" customHeight="1" x14ac:dyDescent="0.25">
      <c r="A23" s="476" t="s">
        <v>195</v>
      </c>
      <c r="B23" s="477"/>
      <c r="C23" s="477"/>
      <c r="D23" s="477"/>
      <c r="E23" s="477"/>
      <c r="F23" s="478"/>
    </row>
    <row r="24" spans="1:25" x14ac:dyDescent="0.25">
      <c r="A24" s="264" t="s">
        <v>190</v>
      </c>
      <c r="B24" s="263"/>
      <c r="C24" s="263"/>
      <c r="D24" s="263"/>
      <c r="E24" s="263"/>
      <c r="F24" s="266"/>
    </row>
    <row r="25" spans="1:25" ht="14" x14ac:dyDescent="0.25">
      <c r="A25" s="259" t="s">
        <v>197</v>
      </c>
      <c r="B25" s="269"/>
      <c r="C25" s="262" t="s">
        <v>143</v>
      </c>
      <c r="D25" s="261"/>
      <c r="E25" s="261"/>
      <c r="F25" s="260"/>
    </row>
    <row r="26" spans="1:25" x14ac:dyDescent="0.25">
      <c r="A26" s="254"/>
      <c r="B26" s="268"/>
      <c r="C26" s="259" t="s">
        <v>187</v>
      </c>
      <c r="D26" s="258"/>
      <c r="E26" s="258"/>
      <c r="F26" s="257"/>
    </row>
    <row r="27" spans="1:25" x14ac:dyDescent="0.25">
      <c r="A27" s="254"/>
      <c r="B27" s="268"/>
      <c r="C27" s="256"/>
      <c r="D27" s="255"/>
      <c r="E27" s="255"/>
      <c r="F27" s="253"/>
    </row>
    <row r="28" spans="1:25" x14ac:dyDescent="0.25">
      <c r="A28" s="254"/>
      <c r="B28" s="268"/>
      <c r="C28" s="256"/>
      <c r="D28" s="255"/>
      <c r="E28" s="255"/>
      <c r="F28" s="253"/>
    </row>
    <row r="29" spans="1:25" x14ac:dyDescent="0.25">
      <c r="A29" s="250"/>
      <c r="B29" s="267"/>
      <c r="C29" s="252"/>
      <c r="D29" s="251"/>
      <c r="E29" s="251"/>
      <c r="F29" s="249"/>
    </row>
  </sheetData>
  <sheetProtection password="C37E" sheet="1" objects="1" scenarios="1"/>
  <mergeCells count="16">
    <mergeCell ref="A23:F23"/>
    <mergeCell ref="Q2:V2"/>
    <mergeCell ref="F3:G3"/>
    <mergeCell ref="D3:E3"/>
    <mergeCell ref="B3:C3"/>
    <mergeCell ref="A15:A19"/>
    <mergeCell ref="B16:F19"/>
    <mergeCell ref="B15:F15"/>
    <mergeCell ref="A14:F14"/>
    <mergeCell ref="A13:F13"/>
    <mergeCell ref="A12:F12"/>
    <mergeCell ref="A1:P1"/>
    <mergeCell ref="N3:O3"/>
    <mergeCell ref="L3:M3"/>
    <mergeCell ref="J3:K3"/>
    <mergeCell ref="H3:I3"/>
  </mergeCells>
  <dataValidations count="1">
    <dataValidation type="list" allowBlank="1" showInputMessage="1" showErrorMessage="1" sqref="Q4">
      <formula1>#REF!</formula1>
    </dataValidation>
  </dataValidations>
  <printOptions horizontalCentered="1"/>
  <pageMargins left="0.19685039370078741" right="0.19685039370078741" top="0.98425196850393704" bottom="0.39370078740157483" header="0.51181102362204722" footer="0.51181102362204722"/>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K35"/>
  <sheetViews>
    <sheetView view="pageBreakPreview" zoomScale="70" zoomScaleNormal="100" zoomScaleSheetLayoutView="70" workbookViewId="0">
      <selection activeCell="D25" sqref="D25"/>
    </sheetView>
  </sheetViews>
  <sheetFormatPr baseColWidth="10" defaultRowHeight="13" x14ac:dyDescent="0.3"/>
  <cols>
    <col min="1" max="1" width="12.7265625" customWidth="1"/>
    <col min="2" max="2" width="32.54296875" style="28" customWidth="1"/>
    <col min="3" max="9" width="14.81640625" style="1" customWidth="1"/>
    <col min="10" max="10" width="14.81640625" style="2" customWidth="1"/>
    <col min="11" max="11" width="14.81640625" customWidth="1"/>
  </cols>
  <sheetData>
    <row r="1" spans="1:11" ht="20.149999999999999" customHeight="1" x14ac:dyDescent="0.35">
      <c r="A1" s="488" t="s">
        <v>82</v>
      </c>
      <c r="B1" s="488"/>
      <c r="C1" s="488"/>
      <c r="D1" s="488"/>
      <c r="E1" s="488"/>
      <c r="F1" s="488"/>
      <c r="G1" s="488"/>
      <c r="H1" s="488"/>
      <c r="I1" s="488"/>
      <c r="J1" s="488"/>
      <c r="K1" s="488"/>
    </row>
    <row r="2" spans="1:11" ht="13.5" thickBot="1" x14ac:dyDescent="0.35"/>
    <row r="3" spans="1:11" ht="36" customHeight="1" thickBot="1" x14ac:dyDescent="0.3">
      <c r="A3" s="500"/>
      <c r="B3" s="501"/>
      <c r="C3" s="58" t="s">
        <v>12</v>
      </c>
      <c r="D3" s="58" t="s">
        <v>13</v>
      </c>
      <c r="E3" s="58" t="s">
        <v>14</v>
      </c>
      <c r="F3" s="58" t="s">
        <v>15</v>
      </c>
      <c r="G3" s="58" t="s">
        <v>16</v>
      </c>
      <c r="H3" s="58" t="s">
        <v>17</v>
      </c>
      <c r="I3" s="58" t="s">
        <v>18</v>
      </c>
      <c r="J3" s="43" t="s">
        <v>79</v>
      </c>
      <c r="K3" s="43" t="s">
        <v>78</v>
      </c>
    </row>
    <row r="4" spans="1:11" hidden="1" thickBot="1" x14ac:dyDescent="0.3">
      <c r="A4" s="502" t="s">
        <v>77</v>
      </c>
      <c r="B4" s="503"/>
      <c r="C4" s="40">
        <f>'Action 1'!$J1</f>
        <v>0</v>
      </c>
      <c r="D4" s="40">
        <f>'Action 2'!$J1</f>
        <v>0</v>
      </c>
      <c r="E4" s="40">
        <f>'Action 3'!$J1</f>
        <v>0</v>
      </c>
      <c r="F4" s="40">
        <f>'Action 4'!$J1</f>
        <v>0</v>
      </c>
      <c r="G4" s="40">
        <f>'Action 5'!$J1</f>
        <v>0</v>
      </c>
      <c r="H4" s="40">
        <f>'Action 6'!$J1</f>
        <v>0</v>
      </c>
      <c r="I4" s="40">
        <f>'Action 7'!$J1</f>
        <v>0</v>
      </c>
      <c r="J4" s="41"/>
    </row>
    <row r="5" spans="1:11" hidden="1" thickBot="1" x14ac:dyDescent="0.3">
      <c r="A5" s="502" t="s">
        <v>76</v>
      </c>
      <c r="B5" s="503"/>
      <c r="C5" s="40">
        <f>'Action 1'!$J2</f>
        <v>0</v>
      </c>
      <c r="D5" s="40">
        <f>'Action 2'!$J2</f>
        <v>0</v>
      </c>
      <c r="E5" s="40">
        <f>'Action 3'!$J2</f>
        <v>0</v>
      </c>
      <c r="F5" s="40">
        <f>'Action 4'!$J2</f>
        <v>0</v>
      </c>
      <c r="G5" s="40">
        <f>'Action 5'!$J2</f>
        <v>0</v>
      </c>
      <c r="H5" s="40">
        <f>'Action 6'!$J2</f>
        <v>0</v>
      </c>
      <c r="I5" s="40">
        <f>'Action 7'!$J2</f>
        <v>0</v>
      </c>
      <c r="J5" s="41"/>
    </row>
    <row r="6" spans="1:11" ht="18.75" customHeight="1" thickBot="1" x14ac:dyDescent="0.3">
      <c r="A6" s="489" t="s">
        <v>202</v>
      </c>
      <c r="B6" s="490"/>
      <c r="C6" s="4"/>
      <c r="D6" s="4"/>
      <c r="E6" s="4"/>
      <c r="F6" s="4"/>
      <c r="G6" s="4"/>
      <c r="H6" s="4"/>
      <c r="I6" s="4"/>
      <c r="J6" s="5"/>
    </row>
    <row r="7" spans="1:11" ht="15.75" customHeight="1" x14ac:dyDescent="0.3">
      <c r="A7" s="495" t="s">
        <v>203</v>
      </c>
      <c r="B7" s="496"/>
      <c r="C7" s="46">
        <f>'Action 1'!B11</f>
        <v>0</v>
      </c>
      <c r="D7" s="46">
        <f>'Action 2'!B11</f>
        <v>0</v>
      </c>
      <c r="E7" s="46">
        <f>'Action 3'!B11</f>
        <v>0</v>
      </c>
      <c r="F7" s="46">
        <f>'Action 4'!B11</f>
        <v>0</v>
      </c>
      <c r="G7" s="46">
        <f>'Action 5'!B11</f>
        <v>0</v>
      </c>
      <c r="H7" s="46">
        <f>'Action 6'!B11</f>
        <v>0</v>
      </c>
      <c r="I7" s="46">
        <f>'Action 7'!B11</f>
        <v>0</v>
      </c>
      <c r="J7" s="132">
        <f>SUM(C7:I7)</f>
        <v>0</v>
      </c>
      <c r="K7" s="133">
        <f>SUMIFS(C7:I7,C$5:I$5,"oui")</f>
        <v>0</v>
      </c>
    </row>
    <row r="8" spans="1:11" ht="15.75" customHeight="1" x14ac:dyDescent="0.3">
      <c r="A8" s="497" t="s">
        <v>204</v>
      </c>
      <c r="B8" s="498"/>
      <c r="C8" s="47">
        <f>'Action 1'!B16</f>
        <v>0</v>
      </c>
      <c r="D8" s="47">
        <f>'Action 2'!B16</f>
        <v>0</v>
      </c>
      <c r="E8" s="47">
        <f>'Action 3'!B16</f>
        <v>0</v>
      </c>
      <c r="F8" s="47">
        <f>'Action 4'!B16</f>
        <v>0</v>
      </c>
      <c r="G8" s="47">
        <f>'Action 5'!B16</f>
        <v>0</v>
      </c>
      <c r="H8" s="47">
        <f>'Action 6'!B16</f>
        <v>0</v>
      </c>
      <c r="I8" s="47">
        <f>'Action 7'!B16</f>
        <v>0</v>
      </c>
      <c r="J8" s="134">
        <f>SUM(C8:I8)</f>
        <v>0</v>
      </c>
      <c r="K8" s="135">
        <f>SUMIFS(C8:I8,C$5:I$5,"oui")</f>
        <v>0</v>
      </c>
    </row>
    <row r="9" spans="1:11" ht="15.75" customHeight="1" thickBot="1" x14ac:dyDescent="0.35">
      <c r="A9" s="491" t="s">
        <v>19</v>
      </c>
      <c r="B9" s="492"/>
      <c r="C9" s="48">
        <f>SUM(C7:C8)</f>
        <v>0</v>
      </c>
      <c r="D9" s="48">
        <f t="shared" ref="D9:I9" si="0">SUM(D7:D8)</f>
        <v>0</v>
      </c>
      <c r="E9" s="48">
        <f t="shared" si="0"/>
        <v>0</v>
      </c>
      <c r="F9" s="48">
        <f t="shared" si="0"/>
        <v>0</v>
      </c>
      <c r="G9" s="48">
        <f t="shared" si="0"/>
        <v>0</v>
      </c>
      <c r="H9" s="48">
        <f t="shared" si="0"/>
        <v>0</v>
      </c>
      <c r="I9" s="48">
        <f t="shared" si="0"/>
        <v>0</v>
      </c>
      <c r="J9" s="136">
        <f>SUM(C9:I9)</f>
        <v>0</v>
      </c>
      <c r="K9" s="137">
        <f>K8+K7</f>
        <v>0</v>
      </c>
    </row>
    <row r="10" spans="1:11" s="8" customFormat="1" ht="13.5" thickBot="1" x14ac:dyDescent="0.35">
      <c r="A10" s="44"/>
      <c r="B10" s="45"/>
      <c r="C10" s="49"/>
      <c r="D10" s="49"/>
      <c r="E10" s="49"/>
      <c r="F10" s="49"/>
      <c r="G10" s="49"/>
      <c r="H10" s="49"/>
      <c r="I10" s="49"/>
      <c r="J10" s="50"/>
      <c r="K10" s="51"/>
    </row>
    <row r="11" spans="1:11" s="8" customFormat="1" ht="18.75" customHeight="1" thickBot="1" x14ac:dyDescent="0.35">
      <c r="A11" s="493" t="s">
        <v>81</v>
      </c>
      <c r="B11" s="494"/>
      <c r="C11" s="49"/>
      <c r="D11" s="49"/>
      <c r="E11" s="49"/>
      <c r="F11" s="49"/>
      <c r="G11" s="49"/>
      <c r="H11" s="49"/>
      <c r="I11" s="49"/>
      <c r="J11" s="50"/>
      <c r="K11" s="51"/>
    </row>
    <row r="12" spans="1:11" ht="15.75" customHeight="1" x14ac:dyDescent="0.3">
      <c r="A12" s="495" t="s">
        <v>62</v>
      </c>
      <c r="B12" s="496"/>
      <c r="C12" s="46">
        <f>'Action 1'!C11</f>
        <v>0</v>
      </c>
      <c r="D12" s="46">
        <f>'Action 2'!C11</f>
        <v>0</v>
      </c>
      <c r="E12" s="46">
        <f>'Action 3'!C11</f>
        <v>0</v>
      </c>
      <c r="F12" s="46">
        <f>'Action 4'!C11</f>
        <v>0</v>
      </c>
      <c r="G12" s="46">
        <f>'Action 5'!C11</f>
        <v>0</v>
      </c>
      <c r="H12" s="46">
        <f>'Action 6'!C11</f>
        <v>0</v>
      </c>
      <c r="I12" s="46">
        <f>'Action 7'!C11</f>
        <v>0</v>
      </c>
      <c r="J12" s="52">
        <f>SUM(C12:I12)</f>
        <v>0</v>
      </c>
      <c r="K12" s="55">
        <f>SUMIFS(C12:I12,C$5:I$5,"oui")</f>
        <v>0</v>
      </c>
    </row>
    <row r="13" spans="1:11" ht="15.75" customHeight="1" x14ac:dyDescent="0.3">
      <c r="A13" s="497" t="s">
        <v>63</v>
      </c>
      <c r="B13" s="498"/>
      <c r="C13" s="47">
        <f>'Action 1'!C16</f>
        <v>0</v>
      </c>
      <c r="D13" s="47">
        <f>'Action 2'!C16</f>
        <v>0</v>
      </c>
      <c r="E13" s="47">
        <f>'Action 3'!C16</f>
        <v>0</v>
      </c>
      <c r="F13" s="47">
        <f>'Action 4'!C16</f>
        <v>0</v>
      </c>
      <c r="G13" s="47">
        <f>'Action 5'!C16</f>
        <v>0</v>
      </c>
      <c r="H13" s="47">
        <f>'Action 6'!C16</f>
        <v>0</v>
      </c>
      <c r="I13" s="47">
        <f>'Action 7'!C16</f>
        <v>0</v>
      </c>
      <c r="J13" s="53">
        <f>SUM(C13:I13)</f>
        <v>0</v>
      </c>
      <c r="K13" s="56">
        <f>SUMIFS(C13:I13,C$5:I$5,"oui")</f>
        <v>0</v>
      </c>
    </row>
    <row r="14" spans="1:11" ht="15.75" customHeight="1" thickBot="1" x14ac:dyDescent="0.35">
      <c r="A14" s="491" t="s">
        <v>19</v>
      </c>
      <c r="B14" s="492"/>
      <c r="C14" s="48">
        <f t="shared" ref="C14:I14" si="1">SUM(C12:C13)</f>
        <v>0</v>
      </c>
      <c r="D14" s="48">
        <f t="shared" si="1"/>
        <v>0</v>
      </c>
      <c r="E14" s="48">
        <f t="shared" si="1"/>
        <v>0</v>
      </c>
      <c r="F14" s="48">
        <f t="shared" si="1"/>
        <v>0</v>
      </c>
      <c r="G14" s="48">
        <f t="shared" si="1"/>
        <v>0</v>
      </c>
      <c r="H14" s="48">
        <f t="shared" si="1"/>
        <v>0</v>
      </c>
      <c r="I14" s="48">
        <f t="shared" si="1"/>
        <v>0</v>
      </c>
      <c r="J14" s="54">
        <f>SUM(C14:I14)</f>
        <v>0</v>
      </c>
      <c r="K14" s="57">
        <f>K13+K12</f>
        <v>0</v>
      </c>
    </row>
    <row r="15" spans="1:11" s="8" customFormat="1" ht="13.5" thickBot="1" x14ac:dyDescent="0.35">
      <c r="A15" s="44"/>
      <c r="B15" s="45"/>
      <c r="C15" s="49"/>
      <c r="D15" s="49"/>
      <c r="E15" s="49"/>
      <c r="F15" s="49"/>
      <c r="G15" s="49"/>
      <c r="H15" s="49"/>
      <c r="I15" s="49"/>
      <c r="J15" s="50"/>
      <c r="K15" s="51"/>
    </row>
    <row r="16" spans="1:11" s="8" customFormat="1" ht="18.75" customHeight="1" thickBot="1" x14ac:dyDescent="0.35">
      <c r="A16" s="493" t="s">
        <v>80</v>
      </c>
      <c r="B16" s="494"/>
      <c r="C16" s="49"/>
      <c r="D16" s="49"/>
      <c r="E16" s="49"/>
      <c r="F16" s="49"/>
      <c r="G16" s="49"/>
      <c r="H16" s="49"/>
      <c r="I16" s="49"/>
      <c r="J16" s="50"/>
      <c r="K16" s="51"/>
    </row>
    <row r="17" spans="1:11" ht="15.75" customHeight="1" x14ac:dyDescent="0.3">
      <c r="A17" s="495" t="s">
        <v>60</v>
      </c>
      <c r="B17" s="496"/>
      <c r="C17" s="46">
        <f>'Action 1'!D11</f>
        <v>0</v>
      </c>
      <c r="D17" s="46">
        <f>'Action 2'!D11</f>
        <v>0</v>
      </c>
      <c r="E17" s="46">
        <f>'Action 3'!D11</f>
        <v>0</v>
      </c>
      <c r="F17" s="46">
        <f>'Action 4'!D11</f>
        <v>0</v>
      </c>
      <c r="G17" s="46">
        <f>'Action 5'!D11</f>
        <v>0</v>
      </c>
      <c r="H17" s="46">
        <f>'Action 6'!D11</f>
        <v>0</v>
      </c>
      <c r="I17" s="46">
        <f>'Action 7'!D11</f>
        <v>0</v>
      </c>
      <c r="J17" s="52">
        <f>SUM(C17:I17)</f>
        <v>0</v>
      </c>
      <c r="K17" s="55">
        <f>SUMIFS(C17:I17,C$5:I$5,"oui")</f>
        <v>0</v>
      </c>
    </row>
    <row r="18" spans="1:11" ht="15.75" customHeight="1" x14ac:dyDescent="0.3">
      <c r="A18" s="497" t="s">
        <v>61</v>
      </c>
      <c r="B18" s="498"/>
      <c r="C18" s="47">
        <f>'Action 1'!D16</f>
        <v>0</v>
      </c>
      <c r="D18" s="47">
        <f>'Action 2'!D16</f>
        <v>0</v>
      </c>
      <c r="E18" s="47">
        <f>'Action 3'!D16</f>
        <v>0</v>
      </c>
      <c r="F18" s="47">
        <f>'Action 4'!D16</f>
        <v>0</v>
      </c>
      <c r="G18" s="47">
        <f>'Action 5'!D16</f>
        <v>0</v>
      </c>
      <c r="H18" s="47">
        <f>'Action 6'!D16</f>
        <v>0</v>
      </c>
      <c r="I18" s="47">
        <f>'Action 7'!D16</f>
        <v>0</v>
      </c>
      <c r="J18" s="53">
        <f>SUM(C18:I18)</f>
        <v>0</v>
      </c>
      <c r="K18" s="56">
        <f>SUMIFS(C18:I18,C$5:I$5,"oui")</f>
        <v>0</v>
      </c>
    </row>
    <row r="19" spans="1:11" ht="15.75" customHeight="1" thickBot="1" x14ac:dyDescent="0.35">
      <c r="A19" s="491" t="s">
        <v>19</v>
      </c>
      <c r="B19" s="492"/>
      <c r="C19" s="48">
        <f t="shared" ref="C19:I19" si="2">SUM(C17:C18)</f>
        <v>0</v>
      </c>
      <c r="D19" s="48">
        <f t="shared" si="2"/>
        <v>0</v>
      </c>
      <c r="E19" s="48">
        <f t="shared" si="2"/>
        <v>0</v>
      </c>
      <c r="F19" s="48">
        <f t="shared" si="2"/>
        <v>0</v>
      </c>
      <c r="G19" s="48">
        <f t="shared" si="2"/>
        <v>0</v>
      </c>
      <c r="H19" s="48">
        <f t="shared" si="2"/>
        <v>0</v>
      </c>
      <c r="I19" s="48">
        <f t="shared" si="2"/>
        <v>0</v>
      </c>
      <c r="J19" s="54">
        <f>SUM(C19:I19)</f>
        <v>0</v>
      </c>
      <c r="K19" s="57">
        <f>K18+K17</f>
        <v>0</v>
      </c>
    </row>
    <row r="21" spans="1:11" x14ac:dyDescent="0.3">
      <c r="K21" s="499"/>
    </row>
    <row r="22" spans="1:11" x14ac:dyDescent="0.3">
      <c r="K22" s="499"/>
    </row>
    <row r="23" spans="1:11" x14ac:dyDescent="0.3">
      <c r="K23" s="499"/>
    </row>
    <row r="24" spans="1:11" x14ac:dyDescent="0.3">
      <c r="K24" s="499"/>
    </row>
    <row r="35" spans="2:2" x14ac:dyDescent="0.3">
      <c r="B35" s="3"/>
    </row>
  </sheetData>
  <sheetProtection password="C37E" sheet="1" objects="1" scenarios="1"/>
  <mergeCells count="17">
    <mergeCell ref="K21:K24"/>
    <mergeCell ref="A19:B19"/>
    <mergeCell ref="A3:B3"/>
    <mergeCell ref="A4:B4"/>
    <mergeCell ref="A5:B5"/>
    <mergeCell ref="A16:B16"/>
    <mergeCell ref="A17:B17"/>
    <mergeCell ref="A18:B18"/>
    <mergeCell ref="A1:K1"/>
    <mergeCell ref="A6:B6"/>
    <mergeCell ref="A14:B14"/>
    <mergeCell ref="A9:B9"/>
    <mergeCell ref="A11:B11"/>
    <mergeCell ref="A7:B7"/>
    <mergeCell ref="A8:B8"/>
    <mergeCell ref="A12:B12"/>
    <mergeCell ref="A13:B13"/>
  </mergeCells>
  <printOptions horizontalCentered="1"/>
  <pageMargins left="0.39370078740157483" right="0.39370078740157483" top="0.39370078740157483" bottom="0.39370078740157483" header="0.51181102362204722" footer="0.51181102362204722"/>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70" zoomScaleNormal="100" zoomScaleSheetLayoutView="70" workbookViewId="0">
      <selection activeCell="M32" sqref="M32"/>
    </sheetView>
  </sheetViews>
  <sheetFormatPr baseColWidth="10" defaultColWidth="11.453125" defaultRowHeight="12.5" x14ac:dyDescent="0.25"/>
  <cols>
    <col min="1" max="1" width="6.453125" style="42" customWidth="1"/>
    <col min="2" max="2" width="15.7265625" style="59" customWidth="1"/>
    <col min="3" max="3" width="12.7265625" style="59" customWidth="1"/>
    <col min="4" max="4" width="8.7265625" style="59" customWidth="1"/>
    <col min="5" max="8" width="11.7265625" style="59" customWidth="1"/>
    <col min="9" max="16384" width="11.453125" style="42"/>
  </cols>
  <sheetData>
    <row r="1" spans="1:9" ht="40" customHeight="1" x14ac:dyDescent="0.25">
      <c r="B1" s="288" t="s">
        <v>163</v>
      </c>
      <c r="C1" s="288"/>
      <c r="D1" s="288"/>
      <c r="E1" s="288"/>
      <c r="F1" s="288"/>
      <c r="G1" s="288"/>
      <c r="H1" s="288"/>
    </row>
    <row r="2" spans="1:9" x14ac:dyDescent="0.25">
      <c r="B2" s="278"/>
      <c r="C2" s="278"/>
      <c r="D2" s="278"/>
      <c r="E2" s="278"/>
      <c r="F2" s="278"/>
      <c r="G2" s="278"/>
      <c r="H2" s="278"/>
    </row>
    <row r="3" spans="1:9" ht="50.15" customHeight="1" x14ac:dyDescent="0.25">
      <c r="A3" s="225">
        <v>1</v>
      </c>
      <c r="B3" s="289" t="s">
        <v>91</v>
      </c>
      <c r="C3" s="289"/>
      <c r="D3" s="289"/>
      <c r="E3" s="289"/>
      <c r="F3" s="289"/>
      <c r="G3" s="289"/>
      <c r="H3" s="289"/>
      <c r="I3" s="131"/>
    </row>
    <row r="4" spans="1:9" ht="50.15" customHeight="1" x14ac:dyDescent="0.25">
      <c r="B4" s="290" t="s">
        <v>169</v>
      </c>
      <c r="C4" s="290"/>
      <c r="D4" s="290"/>
      <c r="E4" s="290"/>
      <c r="F4" s="290"/>
      <c r="G4" s="290"/>
      <c r="H4" s="290"/>
      <c r="I4" s="131"/>
    </row>
    <row r="5" spans="1:9" ht="50.15" customHeight="1" x14ac:dyDescent="0.25">
      <c r="B5" s="278" t="s">
        <v>84</v>
      </c>
      <c r="C5" s="278"/>
      <c r="D5" s="278"/>
      <c r="E5" s="278"/>
      <c r="F5" s="278"/>
      <c r="G5" s="278"/>
      <c r="H5" s="278"/>
    </row>
    <row r="6" spans="1:9" ht="20.149999999999999" customHeight="1" x14ac:dyDescent="0.25">
      <c r="B6" s="278" t="s">
        <v>35</v>
      </c>
      <c r="C6" s="278"/>
      <c r="D6" s="278"/>
      <c r="E6" s="278"/>
      <c r="F6" s="278"/>
      <c r="G6" s="278"/>
      <c r="H6" s="278"/>
    </row>
    <row r="7" spans="1:9" ht="15" customHeight="1" x14ac:dyDescent="0.25">
      <c r="B7" s="60"/>
    </row>
    <row r="8" spans="1:9" ht="28.5" customHeight="1" thickBot="1" x14ac:dyDescent="0.3">
      <c r="B8" s="287" t="s">
        <v>164</v>
      </c>
      <c r="C8" s="287"/>
      <c r="D8" s="287"/>
      <c r="E8" s="287"/>
      <c r="F8" s="287"/>
      <c r="G8" s="287"/>
      <c r="H8" s="287"/>
    </row>
    <row r="9" spans="1:9" ht="20.149999999999999" customHeight="1" thickTop="1" thickBot="1" x14ac:dyDescent="0.3">
      <c r="B9" s="283" t="s">
        <v>31</v>
      </c>
      <c r="C9" s="284"/>
      <c r="D9" s="61" t="s">
        <v>36</v>
      </c>
    </row>
    <row r="10" spans="1:9" ht="20.149999999999999" customHeight="1" thickTop="1" thickBot="1" x14ac:dyDescent="0.3">
      <c r="B10" s="283" t="s">
        <v>32</v>
      </c>
      <c r="C10" s="284"/>
      <c r="D10" s="62" t="s">
        <v>36</v>
      </c>
    </row>
    <row r="11" spans="1:9" ht="15" customHeight="1" thickTop="1" x14ac:dyDescent="0.25">
      <c r="B11" s="60"/>
      <c r="C11" s="60"/>
      <c r="D11" s="60"/>
    </row>
    <row r="12" spans="1:9" ht="27.75" customHeight="1" thickBot="1" x14ac:dyDescent="0.3">
      <c r="B12" s="287" t="s">
        <v>165</v>
      </c>
      <c r="C12" s="287"/>
      <c r="D12" s="287"/>
      <c r="E12" s="287"/>
      <c r="F12" s="287"/>
      <c r="G12" s="287"/>
      <c r="H12" s="287"/>
    </row>
    <row r="13" spans="1:9" ht="20.149999999999999" customHeight="1" thickTop="1" thickBot="1" x14ac:dyDescent="0.3">
      <c r="B13" s="283" t="s">
        <v>31</v>
      </c>
      <c r="C13" s="284"/>
      <c r="D13" s="61" t="s">
        <v>36</v>
      </c>
    </row>
    <row r="14" spans="1:9" ht="20.149999999999999" customHeight="1" thickTop="1" thickBot="1" x14ac:dyDescent="0.3">
      <c r="B14" s="283" t="s">
        <v>32</v>
      </c>
      <c r="C14" s="284"/>
      <c r="D14" s="62" t="s">
        <v>37</v>
      </c>
    </row>
    <row r="15" spans="1:9" ht="15" customHeight="1" thickTop="1" x14ac:dyDescent="0.25">
      <c r="B15" s="60"/>
      <c r="C15" s="60"/>
      <c r="D15" s="60"/>
    </row>
    <row r="16" spans="1:9" ht="29.25" customHeight="1" thickBot="1" x14ac:dyDescent="0.3">
      <c r="B16" s="287" t="s">
        <v>166</v>
      </c>
      <c r="C16" s="287"/>
      <c r="D16" s="287"/>
      <c r="E16" s="287"/>
      <c r="F16" s="287"/>
      <c r="G16" s="287"/>
      <c r="H16" s="287"/>
    </row>
    <row r="17" spans="1:8" ht="20.149999999999999" customHeight="1" thickTop="1" thickBot="1" x14ac:dyDescent="0.3">
      <c r="B17" s="283" t="s">
        <v>31</v>
      </c>
      <c r="C17" s="284"/>
      <c r="D17" s="61" t="s">
        <v>37</v>
      </c>
    </row>
    <row r="18" spans="1:8" ht="20.149999999999999" customHeight="1" thickTop="1" thickBot="1" x14ac:dyDescent="0.3">
      <c r="B18" s="283" t="s">
        <v>32</v>
      </c>
      <c r="C18" s="284"/>
      <c r="D18" s="62" t="s">
        <v>36</v>
      </c>
    </row>
    <row r="19" spans="1:8" ht="15" customHeight="1" thickTop="1" x14ac:dyDescent="0.25">
      <c r="B19" s="60"/>
      <c r="C19" s="60"/>
      <c r="D19" s="60"/>
    </row>
    <row r="20" spans="1:8" ht="25" customHeight="1" x14ac:dyDescent="0.25">
      <c r="B20" s="278" t="s">
        <v>86</v>
      </c>
      <c r="C20" s="278"/>
      <c r="D20" s="278"/>
      <c r="E20" s="278"/>
      <c r="F20" s="278"/>
      <c r="G20" s="278"/>
      <c r="H20" s="278"/>
    </row>
    <row r="21" spans="1:8" ht="240" customHeight="1" x14ac:dyDescent="0.25">
      <c r="B21" s="285" t="s">
        <v>85</v>
      </c>
      <c r="C21" s="285"/>
      <c r="D21" s="278" t="s">
        <v>198</v>
      </c>
      <c r="E21" s="278"/>
      <c r="F21" s="278"/>
      <c r="G21" s="278"/>
      <c r="H21" s="278"/>
    </row>
    <row r="22" spans="1:8" ht="40" customHeight="1" x14ac:dyDescent="0.25">
      <c r="B22" s="286" t="s">
        <v>87</v>
      </c>
      <c r="C22" s="286"/>
      <c r="D22" s="278" t="s">
        <v>92</v>
      </c>
      <c r="E22" s="278"/>
      <c r="F22" s="278"/>
      <c r="G22" s="278"/>
      <c r="H22" s="278"/>
    </row>
    <row r="23" spans="1:8" ht="73.5" customHeight="1" x14ac:dyDescent="0.25">
      <c r="B23" s="279" t="s">
        <v>45</v>
      </c>
      <c r="C23" s="279"/>
      <c r="D23" s="278" t="s">
        <v>181</v>
      </c>
      <c r="E23" s="278"/>
      <c r="F23" s="278"/>
      <c r="G23" s="278"/>
      <c r="H23" s="278"/>
    </row>
    <row r="24" spans="1:8" ht="100" customHeight="1" x14ac:dyDescent="0.25">
      <c r="B24" s="280" t="s">
        <v>68</v>
      </c>
      <c r="C24" s="280"/>
      <c r="D24" s="278" t="s">
        <v>167</v>
      </c>
      <c r="E24" s="278"/>
      <c r="F24" s="278"/>
      <c r="G24" s="278"/>
      <c r="H24" s="278"/>
    </row>
    <row r="25" spans="1:8" ht="15" customHeight="1" x14ac:dyDescent="0.25"/>
    <row r="26" spans="1:8" ht="25" customHeight="1" x14ac:dyDescent="0.25">
      <c r="B26" s="278" t="s">
        <v>168</v>
      </c>
      <c r="C26" s="278"/>
      <c r="D26" s="278"/>
      <c r="E26" s="278"/>
      <c r="F26" s="278"/>
      <c r="G26" s="278"/>
      <c r="H26" s="278"/>
    </row>
    <row r="27" spans="1:8" ht="33.75" customHeight="1" x14ac:dyDescent="0.25">
      <c r="B27" s="282" t="s">
        <v>88</v>
      </c>
      <c r="C27" s="282"/>
      <c r="D27" s="278" t="s">
        <v>199</v>
      </c>
      <c r="E27" s="278"/>
      <c r="F27" s="278"/>
      <c r="G27" s="278"/>
      <c r="H27" s="278"/>
    </row>
    <row r="28" spans="1:8" ht="45" customHeight="1" x14ac:dyDescent="0.25">
      <c r="B28" s="281" t="s">
        <v>89</v>
      </c>
      <c r="C28" s="281"/>
      <c r="D28" s="278" t="s">
        <v>90</v>
      </c>
      <c r="E28" s="278"/>
      <c r="F28" s="278"/>
      <c r="G28" s="278"/>
      <c r="H28" s="278"/>
    </row>
    <row r="29" spans="1:8" ht="15" customHeight="1" x14ac:dyDescent="0.25"/>
    <row r="30" spans="1:8" ht="48.75" customHeight="1" x14ac:dyDescent="0.25">
      <c r="A30" s="224">
        <v>2</v>
      </c>
      <c r="B30" s="278" t="s">
        <v>170</v>
      </c>
      <c r="C30" s="278"/>
      <c r="D30" s="278"/>
      <c r="E30" s="278"/>
      <c r="F30" s="278"/>
      <c r="G30" s="278"/>
      <c r="H30" s="278"/>
    </row>
    <row r="31" spans="1:8" ht="46.5" customHeight="1" x14ac:dyDescent="0.25">
      <c r="A31" s="224">
        <v>3</v>
      </c>
      <c r="B31" s="278" t="s">
        <v>171</v>
      </c>
      <c r="C31" s="278"/>
      <c r="D31" s="278"/>
      <c r="E31" s="278"/>
      <c r="F31" s="278"/>
      <c r="G31" s="278"/>
      <c r="H31" s="278"/>
    </row>
    <row r="32" spans="1:8" s="185" customFormat="1" ht="40" customHeight="1" x14ac:dyDescent="0.25">
      <c r="A32" s="224">
        <v>4</v>
      </c>
      <c r="B32" s="278" t="s">
        <v>172</v>
      </c>
      <c r="C32" s="278"/>
      <c r="D32" s="278"/>
      <c r="E32" s="278"/>
      <c r="F32" s="278"/>
      <c r="G32" s="278"/>
      <c r="H32" s="278"/>
    </row>
    <row r="33" spans="2:8" s="185" customFormat="1" ht="15" customHeight="1" x14ac:dyDescent="0.25">
      <c r="B33" s="174"/>
      <c r="C33" s="174"/>
      <c r="D33" s="174"/>
      <c r="E33" s="174"/>
      <c r="F33" s="174"/>
      <c r="G33" s="174"/>
      <c r="H33" s="174"/>
    </row>
    <row r="35" spans="2:8" ht="40" customHeight="1" x14ac:dyDescent="0.25">
      <c r="B35" s="277" t="s">
        <v>128</v>
      </c>
      <c r="C35" s="277"/>
      <c r="D35" s="277"/>
      <c r="E35" s="277"/>
      <c r="F35" s="277"/>
      <c r="G35" s="277"/>
      <c r="H35" s="277"/>
    </row>
  </sheetData>
  <mergeCells count="33">
    <mergeCell ref="B1:H1"/>
    <mergeCell ref="B5:H5"/>
    <mergeCell ref="B2:H2"/>
    <mergeCell ref="B6:H6"/>
    <mergeCell ref="B8:H8"/>
    <mergeCell ref="B3:H3"/>
    <mergeCell ref="B4:H4"/>
    <mergeCell ref="B9:C9"/>
    <mergeCell ref="B10:C10"/>
    <mergeCell ref="B12:H12"/>
    <mergeCell ref="B16:H16"/>
    <mergeCell ref="B13:C13"/>
    <mergeCell ref="B14:C14"/>
    <mergeCell ref="B17:C17"/>
    <mergeCell ref="B18:C18"/>
    <mergeCell ref="B32:H32"/>
    <mergeCell ref="B20:H20"/>
    <mergeCell ref="B21:C21"/>
    <mergeCell ref="D21:H21"/>
    <mergeCell ref="B22:C22"/>
    <mergeCell ref="D22:H22"/>
    <mergeCell ref="B35:H35"/>
    <mergeCell ref="D23:H23"/>
    <mergeCell ref="D24:H24"/>
    <mergeCell ref="B23:C23"/>
    <mergeCell ref="B24:C24"/>
    <mergeCell ref="B26:H26"/>
    <mergeCell ref="D28:H28"/>
    <mergeCell ref="D27:H27"/>
    <mergeCell ref="B28:C28"/>
    <mergeCell ref="B27:C27"/>
    <mergeCell ref="B30:H30"/>
    <mergeCell ref="B31:H31"/>
  </mergeCells>
  <printOptions horizontalCentered="1"/>
  <pageMargins left="0.70866141732283472" right="0.70866141732283472" top="0.74803149606299213" bottom="0.74803149606299213" header="0.31496062992125984" footer="0.31496062992125984"/>
  <pageSetup paperSize="9" scale="97" orientation="portrait" r:id="rId1"/>
  <rowBreaks count="1" manualBreakCount="1">
    <brk id="2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4"/>
  <sheetViews>
    <sheetView view="pageBreakPreview" zoomScale="60" zoomScaleNormal="100" workbookViewId="0">
      <selection activeCell="M13" sqref="M13"/>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49</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c r="M13" s="173"/>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39.75" hidden="1" customHeight="1" x14ac:dyDescent="0.25">
      <c r="A34" s="191" t="s">
        <v>127</v>
      </c>
      <c r="B34" s="95">
        <v>0.1</v>
      </c>
      <c r="C34" s="366" t="s">
        <v>71</v>
      </c>
      <c r="D34" s="366"/>
      <c r="E34" s="366"/>
      <c r="F34" s="360"/>
      <c r="G34" s="96" t="str">
        <f>IF(J1="oui",dépenses!C21,"")</f>
        <v/>
      </c>
      <c r="H34" s="367"/>
      <c r="I34" s="368"/>
      <c r="J34" s="369"/>
      <c r="K34" s="359"/>
    </row>
    <row r="35" spans="1:11" ht="39.75" customHeight="1" thickBot="1" x14ac:dyDescent="0.3">
      <c r="A35" s="161" t="s">
        <v>73</v>
      </c>
      <c r="B35" s="97" t="str">
        <f>dépenses!K27</f>
        <v/>
      </c>
      <c r="C35" s="360" t="s">
        <v>119</v>
      </c>
      <c r="D35" s="361"/>
      <c r="E35" s="361"/>
      <c r="F35" s="362"/>
      <c r="G35" s="98">
        <f>IF(J2="oui",dépenses!C27,0)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323"/>
      <c r="G38" s="323"/>
      <c r="H38" s="323"/>
      <c r="I38" s="323"/>
      <c r="J38" s="323"/>
    </row>
    <row r="39" spans="1:1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IF(J1="","",IF(AND(J1="oui",J2="oui"),ROUND((G36-C46-C47)*0.45,2),IF(AND(J1="oui",J2="non"),ROUND((G36-C46-C47)*0.8,2),0)))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21"/>
      <c r="B51" s="122"/>
      <c r="C51" s="12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sheetData>
  <sheetProtection password="CDA0" sheet="1" objects="1" scenarios="1" formatCells="0" insertRows="0" deleteRows="0"/>
  <mergeCells count="1715">
    <mergeCell ref="BI5:BR5"/>
    <mergeCell ref="BS5:CB5"/>
    <mergeCell ref="A5:J5"/>
    <mergeCell ref="K5:T5"/>
    <mergeCell ref="U5:AD5"/>
    <mergeCell ref="H8:J10"/>
    <mergeCell ref="H18:J19"/>
    <mergeCell ref="H13:J15"/>
    <mergeCell ref="H22:J22"/>
    <mergeCell ref="H23:J23"/>
    <mergeCell ref="H24:J24"/>
    <mergeCell ref="H6:J7"/>
    <mergeCell ref="H11:J11"/>
    <mergeCell ref="H12:J12"/>
    <mergeCell ref="H28:J28"/>
    <mergeCell ref="H29:J29"/>
    <mergeCell ref="A22:A31"/>
    <mergeCell ref="D25:F25"/>
    <mergeCell ref="D26:F26"/>
    <mergeCell ref="D27:F27"/>
    <mergeCell ref="B18:F18"/>
    <mergeCell ref="B19:F19"/>
    <mergeCell ref="H16:J16"/>
    <mergeCell ref="H17:J17"/>
    <mergeCell ref="H20:J20"/>
    <mergeCell ref="D31:F31"/>
    <mergeCell ref="H21:J21"/>
    <mergeCell ref="H27:J27"/>
    <mergeCell ref="D22:F22"/>
    <mergeCell ref="D23:F23"/>
    <mergeCell ref="B28:C28"/>
    <mergeCell ref="B29:C29"/>
    <mergeCell ref="B17:F17"/>
    <mergeCell ref="AE5:AN5"/>
    <mergeCell ref="AO5:AX5"/>
    <mergeCell ref="C33:F33"/>
    <mergeCell ref="H33:J33"/>
    <mergeCell ref="AY5:BH5"/>
    <mergeCell ref="A60:G62"/>
    <mergeCell ref="A52:G52"/>
    <mergeCell ref="B27:C27"/>
    <mergeCell ref="D29:F29"/>
    <mergeCell ref="A1:G1"/>
    <mergeCell ref="A2:G2"/>
    <mergeCell ref="G6:G7"/>
    <mergeCell ref="B6:F6"/>
    <mergeCell ref="B3:G3"/>
    <mergeCell ref="B24:C24"/>
    <mergeCell ref="D24:F24"/>
    <mergeCell ref="B20:F20"/>
    <mergeCell ref="B22:C22"/>
    <mergeCell ref="B23:C23"/>
    <mergeCell ref="B21:C21"/>
    <mergeCell ref="D21:F21"/>
    <mergeCell ref="B25:C25"/>
    <mergeCell ref="B26:C26"/>
    <mergeCell ref="K34:K35"/>
    <mergeCell ref="K22:K31"/>
    <mergeCell ref="C35:F35"/>
    <mergeCell ref="H35:J35"/>
    <mergeCell ref="C34:F34"/>
    <mergeCell ref="H34:J34"/>
    <mergeCell ref="A50:B50"/>
    <mergeCell ref="A49:B49"/>
    <mergeCell ref="IG5:IP5"/>
    <mergeCell ref="IQ5:IZ5"/>
    <mergeCell ref="JA5:JJ5"/>
    <mergeCell ref="JK5:JT5"/>
    <mergeCell ref="FY5:GH5"/>
    <mergeCell ref="GI5:GR5"/>
    <mergeCell ref="GS5:HB5"/>
    <mergeCell ref="HC5:HL5"/>
    <mergeCell ref="HM5:HV5"/>
    <mergeCell ref="EA5:EJ5"/>
    <mergeCell ref="EK5:ET5"/>
    <mergeCell ref="EU5:FD5"/>
    <mergeCell ref="FE5:FN5"/>
    <mergeCell ref="FO5:FX5"/>
    <mergeCell ref="CC5:CL5"/>
    <mergeCell ref="CM5:CV5"/>
    <mergeCell ref="CW5:DF5"/>
    <mergeCell ref="DG5:DP5"/>
    <mergeCell ref="DQ5:DZ5"/>
    <mergeCell ref="HW5:IF5"/>
    <mergeCell ref="PO5:PX5"/>
    <mergeCell ref="PY5:QH5"/>
    <mergeCell ref="QI5:QR5"/>
    <mergeCell ref="QS5:RB5"/>
    <mergeCell ref="RC5:RL5"/>
    <mergeCell ref="NQ5:NZ5"/>
    <mergeCell ref="OA5:OJ5"/>
    <mergeCell ref="OK5:OT5"/>
    <mergeCell ref="OU5:PD5"/>
    <mergeCell ref="PE5:PN5"/>
    <mergeCell ref="LS5:MB5"/>
    <mergeCell ref="MC5:ML5"/>
    <mergeCell ref="MM5:MV5"/>
    <mergeCell ref="MW5:NF5"/>
    <mergeCell ref="NG5:NP5"/>
    <mergeCell ref="JU5:KD5"/>
    <mergeCell ref="KE5:KN5"/>
    <mergeCell ref="KO5:KX5"/>
    <mergeCell ref="KY5:LH5"/>
    <mergeCell ref="LI5:LR5"/>
    <mergeCell ref="XG5:XP5"/>
    <mergeCell ref="XQ5:XZ5"/>
    <mergeCell ref="YA5:YJ5"/>
    <mergeCell ref="YK5:YT5"/>
    <mergeCell ref="YU5:ZD5"/>
    <mergeCell ref="VI5:VR5"/>
    <mergeCell ref="VS5:WB5"/>
    <mergeCell ref="WC5:WL5"/>
    <mergeCell ref="WM5:WV5"/>
    <mergeCell ref="WW5:XF5"/>
    <mergeCell ref="TK5:TT5"/>
    <mergeCell ref="TU5:UD5"/>
    <mergeCell ref="UE5:UN5"/>
    <mergeCell ref="UO5:UX5"/>
    <mergeCell ref="UY5:VH5"/>
    <mergeCell ref="RM5:RV5"/>
    <mergeCell ref="RW5:SF5"/>
    <mergeCell ref="SG5:SP5"/>
    <mergeCell ref="SQ5:SZ5"/>
    <mergeCell ref="TA5:TJ5"/>
    <mergeCell ref="AEY5:AFH5"/>
    <mergeCell ref="AFI5:AFR5"/>
    <mergeCell ref="AFS5:AGB5"/>
    <mergeCell ref="AGC5:AGL5"/>
    <mergeCell ref="AGM5:AGV5"/>
    <mergeCell ref="ADA5:ADJ5"/>
    <mergeCell ref="ADK5:ADT5"/>
    <mergeCell ref="ADU5:AED5"/>
    <mergeCell ref="AEE5:AEN5"/>
    <mergeCell ref="AEO5:AEX5"/>
    <mergeCell ref="ABC5:ABL5"/>
    <mergeCell ref="ABM5:ABV5"/>
    <mergeCell ref="ABW5:ACF5"/>
    <mergeCell ref="ACG5:ACP5"/>
    <mergeCell ref="ACQ5:ACZ5"/>
    <mergeCell ref="ZE5:ZN5"/>
    <mergeCell ref="ZO5:ZX5"/>
    <mergeCell ref="ZY5:AAH5"/>
    <mergeCell ref="AAI5:AAR5"/>
    <mergeCell ref="AAS5:ABB5"/>
    <mergeCell ref="AMQ5:AMZ5"/>
    <mergeCell ref="ANA5:ANJ5"/>
    <mergeCell ref="ANK5:ANT5"/>
    <mergeCell ref="ANU5:AOD5"/>
    <mergeCell ref="AOE5:AON5"/>
    <mergeCell ref="AKS5:ALB5"/>
    <mergeCell ref="ALC5:ALL5"/>
    <mergeCell ref="ALM5:ALV5"/>
    <mergeCell ref="ALW5:AMF5"/>
    <mergeCell ref="AMG5:AMP5"/>
    <mergeCell ref="AIU5:AJD5"/>
    <mergeCell ref="AJE5:AJN5"/>
    <mergeCell ref="AJO5:AJX5"/>
    <mergeCell ref="AJY5:AKH5"/>
    <mergeCell ref="AKI5:AKR5"/>
    <mergeCell ref="AGW5:AHF5"/>
    <mergeCell ref="AHG5:AHP5"/>
    <mergeCell ref="AHQ5:AHZ5"/>
    <mergeCell ref="AIA5:AIJ5"/>
    <mergeCell ref="AIK5:AIT5"/>
    <mergeCell ref="AUI5:AUR5"/>
    <mergeCell ref="AUS5:AVB5"/>
    <mergeCell ref="AVC5:AVL5"/>
    <mergeCell ref="AVM5:AVV5"/>
    <mergeCell ref="AVW5:AWF5"/>
    <mergeCell ref="ASK5:AST5"/>
    <mergeCell ref="ASU5:ATD5"/>
    <mergeCell ref="ATE5:ATN5"/>
    <mergeCell ref="ATO5:ATX5"/>
    <mergeCell ref="ATY5:AUH5"/>
    <mergeCell ref="AQM5:AQV5"/>
    <mergeCell ref="AQW5:ARF5"/>
    <mergeCell ref="ARG5:ARP5"/>
    <mergeCell ref="ARQ5:ARZ5"/>
    <mergeCell ref="ASA5:ASJ5"/>
    <mergeCell ref="AOO5:AOX5"/>
    <mergeCell ref="AOY5:APH5"/>
    <mergeCell ref="API5:APR5"/>
    <mergeCell ref="APS5:AQB5"/>
    <mergeCell ref="AQC5:AQL5"/>
    <mergeCell ref="BCA5:BCJ5"/>
    <mergeCell ref="BCK5:BCT5"/>
    <mergeCell ref="BCU5:BDD5"/>
    <mergeCell ref="BDE5:BDN5"/>
    <mergeCell ref="BDO5:BDX5"/>
    <mergeCell ref="BAC5:BAL5"/>
    <mergeCell ref="BAM5:BAV5"/>
    <mergeCell ref="BAW5:BBF5"/>
    <mergeCell ref="BBG5:BBP5"/>
    <mergeCell ref="BBQ5:BBZ5"/>
    <mergeCell ref="AYE5:AYN5"/>
    <mergeCell ref="AYO5:AYX5"/>
    <mergeCell ref="AYY5:AZH5"/>
    <mergeCell ref="AZI5:AZR5"/>
    <mergeCell ref="AZS5:BAB5"/>
    <mergeCell ref="AWG5:AWP5"/>
    <mergeCell ref="AWQ5:AWZ5"/>
    <mergeCell ref="AXA5:AXJ5"/>
    <mergeCell ref="AXK5:AXT5"/>
    <mergeCell ref="AXU5:AYD5"/>
    <mergeCell ref="BJS5:BKB5"/>
    <mergeCell ref="BKC5:BKL5"/>
    <mergeCell ref="BKM5:BKV5"/>
    <mergeCell ref="BKW5:BLF5"/>
    <mergeCell ref="BLG5:BLP5"/>
    <mergeCell ref="BHU5:BID5"/>
    <mergeCell ref="BIE5:BIN5"/>
    <mergeCell ref="BIO5:BIX5"/>
    <mergeCell ref="BIY5:BJH5"/>
    <mergeCell ref="BJI5:BJR5"/>
    <mergeCell ref="BFW5:BGF5"/>
    <mergeCell ref="BGG5:BGP5"/>
    <mergeCell ref="BGQ5:BGZ5"/>
    <mergeCell ref="BHA5:BHJ5"/>
    <mergeCell ref="BHK5:BHT5"/>
    <mergeCell ref="BDY5:BEH5"/>
    <mergeCell ref="BEI5:BER5"/>
    <mergeCell ref="BES5:BFB5"/>
    <mergeCell ref="BFC5:BFL5"/>
    <mergeCell ref="BFM5:BFV5"/>
    <mergeCell ref="BRK5:BRT5"/>
    <mergeCell ref="BRU5:BSD5"/>
    <mergeCell ref="BSE5:BSN5"/>
    <mergeCell ref="BSO5:BSX5"/>
    <mergeCell ref="BSY5:BTH5"/>
    <mergeCell ref="BPM5:BPV5"/>
    <mergeCell ref="BPW5:BQF5"/>
    <mergeCell ref="BQG5:BQP5"/>
    <mergeCell ref="BQQ5:BQZ5"/>
    <mergeCell ref="BRA5:BRJ5"/>
    <mergeCell ref="BNO5:BNX5"/>
    <mergeCell ref="BNY5:BOH5"/>
    <mergeCell ref="BOI5:BOR5"/>
    <mergeCell ref="BOS5:BPB5"/>
    <mergeCell ref="BPC5:BPL5"/>
    <mergeCell ref="BLQ5:BLZ5"/>
    <mergeCell ref="BMA5:BMJ5"/>
    <mergeCell ref="BMK5:BMT5"/>
    <mergeCell ref="BMU5:BND5"/>
    <mergeCell ref="BNE5:BNN5"/>
    <mergeCell ref="BZC5:BZL5"/>
    <mergeCell ref="BZM5:BZV5"/>
    <mergeCell ref="BZW5:CAF5"/>
    <mergeCell ref="CAG5:CAP5"/>
    <mergeCell ref="CAQ5:CAZ5"/>
    <mergeCell ref="BXE5:BXN5"/>
    <mergeCell ref="BXO5:BXX5"/>
    <mergeCell ref="BXY5:BYH5"/>
    <mergeCell ref="BYI5:BYR5"/>
    <mergeCell ref="BYS5:BZB5"/>
    <mergeCell ref="BVG5:BVP5"/>
    <mergeCell ref="BVQ5:BVZ5"/>
    <mergeCell ref="BWA5:BWJ5"/>
    <mergeCell ref="BWK5:BWT5"/>
    <mergeCell ref="BWU5:BXD5"/>
    <mergeCell ref="BTI5:BTR5"/>
    <mergeCell ref="BTS5:BUB5"/>
    <mergeCell ref="BUC5:BUL5"/>
    <mergeCell ref="BUM5:BUV5"/>
    <mergeCell ref="BUW5:BVF5"/>
    <mergeCell ref="CGU5:CHD5"/>
    <mergeCell ref="CHE5:CHN5"/>
    <mergeCell ref="CHO5:CHX5"/>
    <mergeCell ref="CHY5:CIH5"/>
    <mergeCell ref="CII5:CIR5"/>
    <mergeCell ref="CEW5:CFF5"/>
    <mergeCell ref="CFG5:CFP5"/>
    <mergeCell ref="CFQ5:CFZ5"/>
    <mergeCell ref="CGA5:CGJ5"/>
    <mergeCell ref="CGK5:CGT5"/>
    <mergeCell ref="CCY5:CDH5"/>
    <mergeCell ref="CDI5:CDR5"/>
    <mergeCell ref="CDS5:CEB5"/>
    <mergeCell ref="CEC5:CEL5"/>
    <mergeCell ref="CEM5:CEV5"/>
    <mergeCell ref="CBA5:CBJ5"/>
    <mergeCell ref="CBK5:CBT5"/>
    <mergeCell ref="CBU5:CCD5"/>
    <mergeCell ref="CCE5:CCN5"/>
    <mergeCell ref="CCO5:CCX5"/>
    <mergeCell ref="COM5:COV5"/>
    <mergeCell ref="COW5:CPF5"/>
    <mergeCell ref="CPG5:CPP5"/>
    <mergeCell ref="CPQ5:CPZ5"/>
    <mergeCell ref="CQA5:CQJ5"/>
    <mergeCell ref="CMO5:CMX5"/>
    <mergeCell ref="CMY5:CNH5"/>
    <mergeCell ref="CNI5:CNR5"/>
    <mergeCell ref="CNS5:COB5"/>
    <mergeCell ref="COC5:COL5"/>
    <mergeCell ref="CKQ5:CKZ5"/>
    <mergeCell ref="CLA5:CLJ5"/>
    <mergeCell ref="CLK5:CLT5"/>
    <mergeCell ref="CLU5:CMD5"/>
    <mergeCell ref="CME5:CMN5"/>
    <mergeCell ref="CIS5:CJB5"/>
    <mergeCell ref="CJC5:CJL5"/>
    <mergeCell ref="CJM5:CJV5"/>
    <mergeCell ref="CJW5:CKF5"/>
    <mergeCell ref="CKG5:CKP5"/>
    <mergeCell ref="CWE5:CWN5"/>
    <mergeCell ref="CWO5:CWX5"/>
    <mergeCell ref="CWY5:CXH5"/>
    <mergeCell ref="CXI5:CXR5"/>
    <mergeCell ref="CXS5:CYB5"/>
    <mergeCell ref="CUG5:CUP5"/>
    <mergeCell ref="CUQ5:CUZ5"/>
    <mergeCell ref="CVA5:CVJ5"/>
    <mergeCell ref="CVK5:CVT5"/>
    <mergeCell ref="CVU5:CWD5"/>
    <mergeCell ref="CSI5:CSR5"/>
    <mergeCell ref="CSS5:CTB5"/>
    <mergeCell ref="CTC5:CTL5"/>
    <mergeCell ref="CTM5:CTV5"/>
    <mergeCell ref="CTW5:CUF5"/>
    <mergeCell ref="CQK5:CQT5"/>
    <mergeCell ref="CQU5:CRD5"/>
    <mergeCell ref="CRE5:CRN5"/>
    <mergeCell ref="CRO5:CRX5"/>
    <mergeCell ref="CRY5:CSH5"/>
    <mergeCell ref="DDW5:DEF5"/>
    <mergeCell ref="DEG5:DEP5"/>
    <mergeCell ref="DEQ5:DEZ5"/>
    <mergeCell ref="DFA5:DFJ5"/>
    <mergeCell ref="DFK5:DFT5"/>
    <mergeCell ref="DBY5:DCH5"/>
    <mergeCell ref="DCI5:DCR5"/>
    <mergeCell ref="DCS5:DDB5"/>
    <mergeCell ref="DDC5:DDL5"/>
    <mergeCell ref="DDM5:DDV5"/>
    <mergeCell ref="DAA5:DAJ5"/>
    <mergeCell ref="DAK5:DAT5"/>
    <mergeCell ref="DAU5:DBD5"/>
    <mergeCell ref="DBE5:DBN5"/>
    <mergeCell ref="DBO5:DBX5"/>
    <mergeCell ref="CYC5:CYL5"/>
    <mergeCell ref="CYM5:CYV5"/>
    <mergeCell ref="CYW5:CZF5"/>
    <mergeCell ref="CZG5:CZP5"/>
    <mergeCell ref="CZQ5:CZZ5"/>
    <mergeCell ref="DLO5:DLX5"/>
    <mergeCell ref="DLY5:DMH5"/>
    <mergeCell ref="DMI5:DMR5"/>
    <mergeCell ref="DMS5:DNB5"/>
    <mergeCell ref="DNC5:DNL5"/>
    <mergeCell ref="DJQ5:DJZ5"/>
    <mergeCell ref="DKA5:DKJ5"/>
    <mergeCell ref="DKK5:DKT5"/>
    <mergeCell ref="DKU5:DLD5"/>
    <mergeCell ref="DLE5:DLN5"/>
    <mergeCell ref="DHS5:DIB5"/>
    <mergeCell ref="DIC5:DIL5"/>
    <mergeCell ref="DIM5:DIV5"/>
    <mergeCell ref="DIW5:DJF5"/>
    <mergeCell ref="DJG5:DJP5"/>
    <mergeCell ref="DFU5:DGD5"/>
    <mergeCell ref="DGE5:DGN5"/>
    <mergeCell ref="DGO5:DGX5"/>
    <mergeCell ref="DGY5:DHH5"/>
    <mergeCell ref="DHI5:DHR5"/>
    <mergeCell ref="DTG5:DTP5"/>
    <mergeCell ref="DTQ5:DTZ5"/>
    <mergeCell ref="DUA5:DUJ5"/>
    <mergeCell ref="DUK5:DUT5"/>
    <mergeCell ref="DUU5:DVD5"/>
    <mergeCell ref="DRI5:DRR5"/>
    <mergeCell ref="DRS5:DSB5"/>
    <mergeCell ref="DSC5:DSL5"/>
    <mergeCell ref="DSM5:DSV5"/>
    <mergeCell ref="DSW5:DTF5"/>
    <mergeCell ref="DPK5:DPT5"/>
    <mergeCell ref="DPU5:DQD5"/>
    <mergeCell ref="DQE5:DQN5"/>
    <mergeCell ref="DQO5:DQX5"/>
    <mergeCell ref="DQY5:DRH5"/>
    <mergeCell ref="DNM5:DNV5"/>
    <mergeCell ref="DNW5:DOF5"/>
    <mergeCell ref="DOG5:DOP5"/>
    <mergeCell ref="DOQ5:DOZ5"/>
    <mergeCell ref="DPA5:DPJ5"/>
    <mergeCell ref="EAY5:EBH5"/>
    <mergeCell ref="EBI5:EBR5"/>
    <mergeCell ref="EBS5:ECB5"/>
    <mergeCell ref="ECC5:ECL5"/>
    <mergeCell ref="ECM5:ECV5"/>
    <mergeCell ref="DZA5:DZJ5"/>
    <mergeCell ref="DZK5:DZT5"/>
    <mergeCell ref="DZU5:EAD5"/>
    <mergeCell ref="EAE5:EAN5"/>
    <mergeCell ref="EAO5:EAX5"/>
    <mergeCell ref="DXC5:DXL5"/>
    <mergeCell ref="DXM5:DXV5"/>
    <mergeCell ref="DXW5:DYF5"/>
    <mergeCell ref="DYG5:DYP5"/>
    <mergeCell ref="DYQ5:DYZ5"/>
    <mergeCell ref="DVE5:DVN5"/>
    <mergeCell ref="DVO5:DVX5"/>
    <mergeCell ref="DVY5:DWH5"/>
    <mergeCell ref="DWI5:DWR5"/>
    <mergeCell ref="DWS5:DXB5"/>
    <mergeCell ref="EIQ5:EIZ5"/>
    <mergeCell ref="EJA5:EJJ5"/>
    <mergeCell ref="EJK5:EJT5"/>
    <mergeCell ref="EJU5:EKD5"/>
    <mergeCell ref="EKE5:EKN5"/>
    <mergeCell ref="EGS5:EHB5"/>
    <mergeCell ref="EHC5:EHL5"/>
    <mergeCell ref="EHM5:EHV5"/>
    <mergeCell ref="EHW5:EIF5"/>
    <mergeCell ref="EIG5:EIP5"/>
    <mergeCell ref="EEU5:EFD5"/>
    <mergeCell ref="EFE5:EFN5"/>
    <mergeCell ref="EFO5:EFX5"/>
    <mergeCell ref="EFY5:EGH5"/>
    <mergeCell ref="EGI5:EGR5"/>
    <mergeCell ref="ECW5:EDF5"/>
    <mergeCell ref="EDG5:EDP5"/>
    <mergeCell ref="EDQ5:EDZ5"/>
    <mergeCell ref="EEA5:EEJ5"/>
    <mergeCell ref="EEK5:EET5"/>
    <mergeCell ref="EQI5:EQR5"/>
    <mergeCell ref="EQS5:ERB5"/>
    <mergeCell ref="ERC5:ERL5"/>
    <mergeCell ref="ERM5:ERV5"/>
    <mergeCell ref="ERW5:ESF5"/>
    <mergeCell ref="EOK5:EOT5"/>
    <mergeCell ref="EOU5:EPD5"/>
    <mergeCell ref="EPE5:EPN5"/>
    <mergeCell ref="EPO5:EPX5"/>
    <mergeCell ref="EPY5:EQH5"/>
    <mergeCell ref="EMM5:EMV5"/>
    <mergeCell ref="EMW5:ENF5"/>
    <mergeCell ref="ENG5:ENP5"/>
    <mergeCell ref="ENQ5:ENZ5"/>
    <mergeCell ref="EOA5:EOJ5"/>
    <mergeCell ref="EKO5:EKX5"/>
    <mergeCell ref="EKY5:ELH5"/>
    <mergeCell ref="ELI5:ELR5"/>
    <mergeCell ref="ELS5:EMB5"/>
    <mergeCell ref="EMC5:EML5"/>
    <mergeCell ref="EYA5:EYJ5"/>
    <mergeCell ref="EYK5:EYT5"/>
    <mergeCell ref="EYU5:EZD5"/>
    <mergeCell ref="EZE5:EZN5"/>
    <mergeCell ref="EZO5:EZX5"/>
    <mergeCell ref="EWC5:EWL5"/>
    <mergeCell ref="EWM5:EWV5"/>
    <mergeCell ref="EWW5:EXF5"/>
    <mergeCell ref="EXG5:EXP5"/>
    <mergeCell ref="EXQ5:EXZ5"/>
    <mergeCell ref="EUE5:EUN5"/>
    <mergeCell ref="EUO5:EUX5"/>
    <mergeCell ref="EUY5:EVH5"/>
    <mergeCell ref="EVI5:EVR5"/>
    <mergeCell ref="EVS5:EWB5"/>
    <mergeCell ref="ESG5:ESP5"/>
    <mergeCell ref="ESQ5:ESZ5"/>
    <mergeCell ref="ETA5:ETJ5"/>
    <mergeCell ref="ETK5:ETT5"/>
    <mergeCell ref="ETU5:EUD5"/>
    <mergeCell ref="FFS5:FGB5"/>
    <mergeCell ref="FGC5:FGL5"/>
    <mergeCell ref="FGM5:FGV5"/>
    <mergeCell ref="FGW5:FHF5"/>
    <mergeCell ref="FHG5:FHP5"/>
    <mergeCell ref="FDU5:FED5"/>
    <mergeCell ref="FEE5:FEN5"/>
    <mergeCell ref="FEO5:FEX5"/>
    <mergeCell ref="FEY5:FFH5"/>
    <mergeCell ref="FFI5:FFR5"/>
    <mergeCell ref="FBW5:FCF5"/>
    <mergeCell ref="FCG5:FCP5"/>
    <mergeCell ref="FCQ5:FCZ5"/>
    <mergeCell ref="FDA5:FDJ5"/>
    <mergeCell ref="FDK5:FDT5"/>
    <mergeCell ref="EZY5:FAH5"/>
    <mergeCell ref="FAI5:FAR5"/>
    <mergeCell ref="FAS5:FBB5"/>
    <mergeCell ref="FBC5:FBL5"/>
    <mergeCell ref="FBM5:FBV5"/>
    <mergeCell ref="FNK5:FNT5"/>
    <mergeCell ref="FNU5:FOD5"/>
    <mergeCell ref="FOE5:FON5"/>
    <mergeCell ref="FOO5:FOX5"/>
    <mergeCell ref="FOY5:FPH5"/>
    <mergeCell ref="FLM5:FLV5"/>
    <mergeCell ref="FLW5:FMF5"/>
    <mergeCell ref="FMG5:FMP5"/>
    <mergeCell ref="FMQ5:FMZ5"/>
    <mergeCell ref="FNA5:FNJ5"/>
    <mergeCell ref="FJO5:FJX5"/>
    <mergeCell ref="FJY5:FKH5"/>
    <mergeCell ref="FKI5:FKR5"/>
    <mergeCell ref="FKS5:FLB5"/>
    <mergeCell ref="FLC5:FLL5"/>
    <mergeCell ref="FHQ5:FHZ5"/>
    <mergeCell ref="FIA5:FIJ5"/>
    <mergeCell ref="FIK5:FIT5"/>
    <mergeCell ref="FIU5:FJD5"/>
    <mergeCell ref="FJE5:FJN5"/>
    <mergeCell ref="FVC5:FVL5"/>
    <mergeCell ref="FVM5:FVV5"/>
    <mergeCell ref="FVW5:FWF5"/>
    <mergeCell ref="FWG5:FWP5"/>
    <mergeCell ref="FWQ5:FWZ5"/>
    <mergeCell ref="FTE5:FTN5"/>
    <mergeCell ref="FTO5:FTX5"/>
    <mergeCell ref="FTY5:FUH5"/>
    <mergeCell ref="FUI5:FUR5"/>
    <mergeCell ref="FUS5:FVB5"/>
    <mergeCell ref="FRG5:FRP5"/>
    <mergeCell ref="FRQ5:FRZ5"/>
    <mergeCell ref="FSA5:FSJ5"/>
    <mergeCell ref="FSK5:FST5"/>
    <mergeCell ref="FSU5:FTD5"/>
    <mergeCell ref="FPI5:FPR5"/>
    <mergeCell ref="FPS5:FQB5"/>
    <mergeCell ref="FQC5:FQL5"/>
    <mergeCell ref="FQM5:FQV5"/>
    <mergeCell ref="FQW5:FRF5"/>
    <mergeCell ref="GCU5:GDD5"/>
    <mergeCell ref="GDE5:GDN5"/>
    <mergeCell ref="GDO5:GDX5"/>
    <mergeCell ref="GDY5:GEH5"/>
    <mergeCell ref="GEI5:GER5"/>
    <mergeCell ref="GAW5:GBF5"/>
    <mergeCell ref="GBG5:GBP5"/>
    <mergeCell ref="GBQ5:GBZ5"/>
    <mergeCell ref="GCA5:GCJ5"/>
    <mergeCell ref="GCK5:GCT5"/>
    <mergeCell ref="FYY5:FZH5"/>
    <mergeCell ref="FZI5:FZR5"/>
    <mergeCell ref="FZS5:GAB5"/>
    <mergeCell ref="GAC5:GAL5"/>
    <mergeCell ref="GAM5:GAV5"/>
    <mergeCell ref="FXA5:FXJ5"/>
    <mergeCell ref="FXK5:FXT5"/>
    <mergeCell ref="FXU5:FYD5"/>
    <mergeCell ref="FYE5:FYN5"/>
    <mergeCell ref="FYO5:FYX5"/>
    <mergeCell ref="GKM5:GKV5"/>
    <mergeCell ref="GKW5:GLF5"/>
    <mergeCell ref="GLG5:GLP5"/>
    <mergeCell ref="GLQ5:GLZ5"/>
    <mergeCell ref="GMA5:GMJ5"/>
    <mergeCell ref="GIO5:GIX5"/>
    <mergeCell ref="GIY5:GJH5"/>
    <mergeCell ref="GJI5:GJR5"/>
    <mergeCell ref="GJS5:GKB5"/>
    <mergeCell ref="GKC5:GKL5"/>
    <mergeCell ref="GGQ5:GGZ5"/>
    <mergeCell ref="GHA5:GHJ5"/>
    <mergeCell ref="GHK5:GHT5"/>
    <mergeCell ref="GHU5:GID5"/>
    <mergeCell ref="GIE5:GIN5"/>
    <mergeCell ref="GES5:GFB5"/>
    <mergeCell ref="GFC5:GFL5"/>
    <mergeCell ref="GFM5:GFV5"/>
    <mergeCell ref="GFW5:GGF5"/>
    <mergeCell ref="GGG5:GGP5"/>
    <mergeCell ref="GSE5:GSN5"/>
    <mergeCell ref="GSO5:GSX5"/>
    <mergeCell ref="GSY5:GTH5"/>
    <mergeCell ref="GTI5:GTR5"/>
    <mergeCell ref="GTS5:GUB5"/>
    <mergeCell ref="GQG5:GQP5"/>
    <mergeCell ref="GQQ5:GQZ5"/>
    <mergeCell ref="GRA5:GRJ5"/>
    <mergeCell ref="GRK5:GRT5"/>
    <mergeCell ref="GRU5:GSD5"/>
    <mergeCell ref="GOI5:GOR5"/>
    <mergeCell ref="GOS5:GPB5"/>
    <mergeCell ref="GPC5:GPL5"/>
    <mergeCell ref="GPM5:GPV5"/>
    <mergeCell ref="GPW5:GQF5"/>
    <mergeCell ref="GMK5:GMT5"/>
    <mergeCell ref="GMU5:GND5"/>
    <mergeCell ref="GNE5:GNN5"/>
    <mergeCell ref="GNO5:GNX5"/>
    <mergeCell ref="GNY5:GOH5"/>
    <mergeCell ref="GZW5:HAF5"/>
    <mergeCell ref="HAG5:HAP5"/>
    <mergeCell ref="HAQ5:HAZ5"/>
    <mergeCell ref="HBA5:HBJ5"/>
    <mergeCell ref="HBK5:HBT5"/>
    <mergeCell ref="GXY5:GYH5"/>
    <mergeCell ref="GYI5:GYR5"/>
    <mergeCell ref="GYS5:GZB5"/>
    <mergeCell ref="GZC5:GZL5"/>
    <mergeCell ref="GZM5:GZV5"/>
    <mergeCell ref="GWA5:GWJ5"/>
    <mergeCell ref="GWK5:GWT5"/>
    <mergeCell ref="GWU5:GXD5"/>
    <mergeCell ref="GXE5:GXN5"/>
    <mergeCell ref="GXO5:GXX5"/>
    <mergeCell ref="GUC5:GUL5"/>
    <mergeCell ref="GUM5:GUV5"/>
    <mergeCell ref="GUW5:GVF5"/>
    <mergeCell ref="GVG5:GVP5"/>
    <mergeCell ref="GVQ5:GVZ5"/>
    <mergeCell ref="HHO5:HHX5"/>
    <mergeCell ref="HHY5:HIH5"/>
    <mergeCell ref="HII5:HIR5"/>
    <mergeCell ref="HIS5:HJB5"/>
    <mergeCell ref="HJC5:HJL5"/>
    <mergeCell ref="HFQ5:HFZ5"/>
    <mergeCell ref="HGA5:HGJ5"/>
    <mergeCell ref="HGK5:HGT5"/>
    <mergeCell ref="HGU5:HHD5"/>
    <mergeCell ref="HHE5:HHN5"/>
    <mergeCell ref="HDS5:HEB5"/>
    <mergeCell ref="HEC5:HEL5"/>
    <mergeCell ref="HEM5:HEV5"/>
    <mergeCell ref="HEW5:HFF5"/>
    <mergeCell ref="HFG5:HFP5"/>
    <mergeCell ref="HBU5:HCD5"/>
    <mergeCell ref="HCE5:HCN5"/>
    <mergeCell ref="HCO5:HCX5"/>
    <mergeCell ref="HCY5:HDH5"/>
    <mergeCell ref="HDI5:HDR5"/>
    <mergeCell ref="HPG5:HPP5"/>
    <mergeCell ref="HPQ5:HPZ5"/>
    <mergeCell ref="HQA5:HQJ5"/>
    <mergeCell ref="HQK5:HQT5"/>
    <mergeCell ref="HQU5:HRD5"/>
    <mergeCell ref="HNI5:HNR5"/>
    <mergeCell ref="HNS5:HOB5"/>
    <mergeCell ref="HOC5:HOL5"/>
    <mergeCell ref="HOM5:HOV5"/>
    <mergeCell ref="HOW5:HPF5"/>
    <mergeCell ref="HLK5:HLT5"/>
    <mergeCell ref="HLU5:HMD5"/>
    <mergeCell ref="HME5:HMN5"/>
    <mergeCell ref="HMO5:HMX5"/>
    <mergeCell ref="HMY5:HNH5"/>
    <mergeCell ref="HJM5:HJV5"/>
    <mergeCell ref="HJW5:HKF5"/>
    <mergeCell ref="HKG5:HKP5"/>
    <mergeCell ref="HKQ5:HKZ5"/>
    <mergeCell ref="HLA5:HLJ5"/>
    <mergeCell ref="HWY5:HXH5"/>
    <mergeCell ref="HXI5:HXR5"/>
    <mergeCell ref="HXS5:HYB5"/>
    <mergeCell ref="HYC5:HYL5"/>
    <mergeCell ref="HYM5:HYV5"/>
    <mergeCell ref="HVA5:HVJ5"/>
    <mergeCell ref="HVK5:HVT5"/>
    <mergeCell ref="HVU5:HWD5"/>
    <mergeCell ref="HWE5:HWN5"/>
    <mergeCell ref="HWO5:HWX5"/>
    <mergeCell ref="HTC5:HTL5"/>
    <mergeCell ref="HTM5:HTV5"/>
    <mergeCell ref="HTW5:HUF5"/>
    <mergeCell ref="HUG5:HUP5"/>
    <mergeCell ref="HUQ5:HUZ5"/>
    <mergeCell ref="HRE5:HRN5"/>
    <mergeCell ref="HRO5:HRX5"/>
    <mergeCell ref="HRY5:HSH5"/>
    <mergeCell ref="HSI5:HSR5"/>
    <mergeCell ref="HSS5:HTB5"/>
    <mergeCell ref="IEQ5:IEZ5"/>
    <mergeCell ref="IFA5:IFJ5"/>
    <mergeCell ref="IFK5:IFT5"/>
    <mergeCell ref="IFU5:IGD5"/>
    <mergeCell ref="IGE5:IGN5"/>
    <mergeCell ref="ICS5:IDB5"/>
    <mergeCell ref="IDC5:IDL5"/>
    <mergeCell ref="IDM5:IDV5"/>
    <mergeCell ref="IDW5:IEF5"/>
    <mergeCell ref="IEG5:IEP5"/>
    <mergeCell ref="IAU5:IBD5"/>
    <mergeCell ref="IBE5:IBN5"/>
    <mergeCell ref="IBO5:IBX5"/>
    <mergeCell ref="IBY5:ICH5"/>
    <mergeCell ref="ICI5:ICR5"/>
    <mergeCell ref="HYW5:HZF5"/>
    <mergeCell ref="HZG5:HZP5"/>
    <mergeCell ref="HZQ5:HZZ5"/>
    <mergeCell ref="IAA5:IAJ5"/>
    <mergeCell ref="IAK5:IAT5"/>
    <mergeCell ref="IMI5:IMR5"/>
    <mergeCell ref="IMS5:INB5"/>
    <mergeCell ref="INC5:INL5"/>
    <mergeCell ref="INM5:INV5"/>
    <mergeCell ref="INW5:IOF5"/>
    <mergeCell ref="IKK5:IKT5"/>
    <mergeCell ref="IKU5:ILD5"/>
    <mergeCell ref="ILE5:ILN5"/>
    <mergeCell ref="ILO5:ILX5"/>
    <mergeCell ref="ILY5:IMH5"/>
    <mergeCell ref="IIM5:IIV5"/>
    <mergeCell ref="IIW5:IJF5"/>
    <mergeCell ref="IJG5:IJP5"/>
    <mergeCell ref="IJQ5:IJZ5"/>
    <mergeCell ref="IKA5:IKJ5"/>
    <mergeCell ref="IGO5:IGX5"/>
    <mergeCell ref="IGY5:IHH5"/>
    <mergeCell ref="IHI5:IHR5"/>
    <mergeCell ref="IHS5:IIB5"/>
    <mergeCell ref="IIC5:IIL5"/>
    <mergeCell ref="IUA5:IUJ5"/>
    <mergeCell ref="IUK5:IUT5"/>
    <mergeCell ref="IUU5:IVD5"/>
    <mergeCell ref="IVE5:IVN5"/>
    <mergeCell ref="IVO5:IVX5"/>
    <mergeCell ref="ISC5:ISL5"/>
    <mergeCell ref="ISM5:ISV5"/>
    <mergeCell ref="ISW5:ITF5"/>
    <mergeCell ref="ITG5:ITP5"/>
    <mergeCell ref="ITQ5:ITZ5"/>
    <mergeCell ref="IQE5:IQN5"/>
    <mergeCell ref="IQO5:IQX5"/>
    <mergeCell ref="IQY5:IRH5"/>
    <mergeCell ref="IRI5:IRR5"/>
    <mergeCell ref="IRS5:ISB5"/>
    <mergeCell ref="IOG5:IOP5"/>
    <mergeCell ref="IOQ5:IOZ5"/>
    <mergeCell ref="IPA5:IPJ5"/>
    <mergeCell ref="IPK5:IPT5"/>
    <mergeCell ref="IPU5:IQD5"/>
    <mergeCell ref="JBS5:JCB5"/>
    <mergeCell ref="JCC5:JCL5"/>
    <mergeCell ref="JCM5:JCV5"/>
    <mergeCell ref="JCW5:JDF5"/>
    <mergeCell ref="JDG5:JDP5"/>
    <mergeCell ref="IZU5:JAD5"/>
    <mergeCell ref="JAE5:JAN5"/>
    <mergeCell ref="JAO5:JAX5"/>
    <mergeCell ref="JAY5:JBH5"/>
    <mergeCell ref="JBI5:JBR5"/>
    <mergeCell ref="IXW5:IYF5"/>
    <mergeCell ref="IYG5:IYP5"/>
    <mergeCell ref="IYQ5:IYZ5"/>
    <mergeCell ref="IZA5:IZJ5"/>
    <mergeCell ref="IZK5:IZT5"/>
    <mergeCell ref="IVY5:IWH5"/>
    <mergeCell ref="IWI5:IWR5"/>
    <mergeCell ref="IWS5:IXB5"/>
    <mergeCell ref="IXC5:IXL5"/>
    <mergeCell ref="IXM5:IXV5"/>
    <mergeCell ref="JJK5:JJT5"/>
    <mergeCell ref="JJU5:JKD5"/>
    <mergeCell ref="JKE5:JKN5"/>
    <mergeCell ref="JKO5:JKX5"/>
    <mergeCell ref="JKY5:JLH5"/>
    <mergeCell ref="JHM5:JHV5"/>
    <mergeCell ref="JHW5:JIF5"/>
    <mergeCell ref="JIG5:JIP5"/>
    <mergeCell ref="JIQ5:JIZ5"/>
    <mergeCell ref="JJA5:JJJ5"/>
    <mergeCell ref="JFO5:JFX5"/>
    <mergeCell ref="JFY5:JGH5"/>
    <mergeCell ref="JGI5:JGR5"/>
    <mergeCell ref="JGS5:JHB5"/>
    <mergeCell ref="JHC5:JHL5"/>
    <mergeCell ref="JDQ5:JDZ5"/>
    <mergeCell ref="JEA5:JEJ5"/>
    <mergeCell ref="JEK5:JET5"/>
    <mergeCell ref="JEU5:JFD5"/>
    <mergeCell ref="JFE5:JFN5"/>
    <mergeCell ref="JRC5:JRL5"/>
    <mergeCell ref="JRM5:JRV5"/>
    <mergeCell ref="JRW5:JSF5"/>
    <mergeCell ref="JSG5:JSP5"/>
    <mergeCell ref="JSQ5:JSZ5"/>
    <mergeCell ref="JPE5:JPN5"/>
    <mergeCell ref="JPO5:JPX5"/>
    <mergeCell ref="JPY5:JQH5"/>
    <mergeCell ref="JQI5:JQR5"/>
    <mergeCell ref="JQS5:JRB5"/>
    <mergeCell ref="JNG5:JNP5"/>
    <mergeCell ref="JNQ5:JNZ5"/>
    <mergeCell ref="JOA5:JOJ5"/>
    <mergeCell ref="JOK5:JOT5"/>
    <mergeCell ref="JOU5:JPD5"/>
    <mergeCell ref="JLI5:JLR5"/>
    <mergeCell ref="JLS5:JMB5"/>
    <mergeCell ref="JMC5:JML5"/>
    <mergeCell ref="JMM5:JMV5"/>
    <mergeCell ref="JMW5:JNF5"/>
    <mergeCell ref="JYU5:JZD5"/>
    <mergeCell ref="JZE5:JZN5"/>
    <mergeCell ref="JZO5:JZX5"/>
    <mergeCell ref="JZY5:KAH5"/>
    <mergeCell ref="KAI5:KAR5"/>
    <mergeCell ref="JWW5:JXF5"/>
    <mergeCell ref="JXG5:JXP5"/>
    <mergeCell ref="JXQ5:JXZ5"/>
    <mergeCell ref="JYA5:JYJ5"/>
    <mergeCell ref="JYK5:JYT5"/>
    <mergeCell ref="JUY5:JVH5"/>
    <mergeCell ref="JVI5:JVR5"/>
    <mergeCell ref="JVS5:JWB5"/>
    <mergeCell ref="JWC5:JWL5"/>
    <mergeCell ref="JWM5:JWV5"/>
    <mergeCell ref="JTA5:JTJ5"/>
    <mergeCell ref="JTK5:JTT5"/>
    <mergeCell ref="JTU5:JUD5"/>
    <mergeCell ref="JUE5:JUN5"/>
    <mergeCell ref="JUO5:JUX5"/>
    <mergeCell ref="KGM5:KGV5"/>
    <mergeCell ref="KGW5:KHF5"/>
    <mergeCell ref="KHG5:KHP5"/>
    <mergeCell ref="KHQ5:KHZ5"/>
    <mergeCell ref="KIA5:KIJ5"/>
    <mergeCell ref="KEO5:KEX5"/>
    <mergeCell ref="KEY5:KFH5"/>
    <mergeCell ref="KFI5:KFR5"/>
    <mergeCell ref="KFS5:KGB5"/>
    <mergeCell ref="KGC5:KGL5"/>
    <mergeCell ref="KCQ5:KCZ5"/>
    <mergeCell ref="KDA5:KDJ5"/>
    <mergeCell ref="KDK5:KDT5"/>
    <mergeCell ref="KDU5:KED5"/>
    <mergeCell ref="KEE5:KEN5"/>
    <mergeCell ref="KAS5:KBB5"/>
    <mergeCell ref="KBC5:KBL5"/>
    <mergeCell ref="KBM5:KBV5"/>
    <mergeCell ref="KBW5:KCF5"/>
    <mergeCell ref="KCG5:KCP5"/>
    <mergeCell ref="KOE5:KON5"/>
    <mergeCell ref="KOO5:KOX5"/>
    <mergeCell ref="KOY5:KPH5"/>
    <mergeCell ref="KPI5:KPR5"/>
    <mergeCell ref="KPS5:KQB5"/>
    <mergeCell ref="KMG5:KMP5"/>
    <mergeCell ref="KMQ5:KMZ5"/>
    <mergeCell ref="KNA5:KNJ5"/>
    <mergeCell ref="KNK5:KNT5"/>
    <mergeCell ref="KNU5:KOD5"/>
    <mergeCell ref="KKI5:KKR5"/>
    <mergeCell ref="KKS5:KLB5"/>
    <mergeCell ref="KLC5:KLL5"/>
    <mergeCell ref="KLM5:KLV5"/>
    <mergeCell ref="KLW5:KMF5"/>
    <mergeCell ref="KIK5:KIT5"/>
    <mergeCell ref="KIU5:KJD5"/>
    <mergeCell ref="KJE5:KJN5"/>
    <mergeCell ref="KJO5:KJX5"/>
    <mergeCell ref="KJY5:KKH5"/>
    <mergeCell ref="KVW5:KWF5"/>
    <mergeCell ref="KWG5:KWP5"/>
    <mergeCell ref="KWQ5:KWZ5"/>
    <mergeCell ref="KXA5:KXJ5"/>
    <mergeCell ref="KXK5:KXT5"/>
    <mergeCell ref="KTY5:KUH5"/>
    <mergeCell ref="KUI5:KUR5"/>
    <mergeCell ref="KUS5:KVB5"/>
    <mergeCell ref="KVC5:KVL5"/>
    <mergeCell ref="KVM5:KVV5"/>
    <mergeCell ref="KSA5:KSJ5"/>
    <mergeCell ref="KSK5:KST5"/>
    <mergeCell ref="KSU5:KTD5"/>
    <mergeCell ref="KTE5:KTN5"/>
    <mergeCell ref="KTO5:KTX5"/>
    <mergeCell ref="KQC5:KQL5"/>
    <mergeCell ref="KQM5:KQV5"/>
    <mergeCell ref="KQW5:KRF5"/>
    <mergeCell ref="KRG5:KRP5"/>
    <mergeCell ref="KRQ5:KRZ5"/>
    <mergeCell ref="LDO5:LDX5"/>
    <mergeCell ref="LDY5:LEH5"/>
    <mergeCell ref="LEI5:LER5"/>
    <mergeCell ref="LES5:LFB5"/>
    <mergeCell ref="LFC5:LFL5"/>
    <mergeCell ref="LBQ5:LBZ5"/>
    <mergeCell ref="LCA5:LCJ5"/>
    <mergeCell ref="LCK5:LCT5"/>
    <mergeCell ref="LCU5:LDD5"/>
    <mergeCell ref="LDE5:LDN5"/>
    <mergeCell ref="KZS5:LAB5"/>
    <mergeCell ref="LAC5:LAL5"/>
    <mergeCell ref="LAM5:LAV5"/>
    <mergeCell ref="LAW5:LBF5"/>
    <mergeCell ref="LBG5:LBP5"/>
    <mergeCell ref="KXU5:KYD5"/>
    <mergeCell ref="KYE5:KYN5"/>
    <mergeCell ref="KYO5:KYX5"/>
    <mergeCell ref="KYY5:KZH5"/>
    <mergeCell ref="KZI5:KZR5"/>
    <mergeCell ref="LLG5:LLP5"/>
    <mergeCell ref="LLQ5:LLZ5"/>
    <mergeCell ref="LMA5:LMJ5"/>
    <mergeCell ref="LMK5:LMT5"/>
    <mergeCell ref="LMU5:LND5"/>
    <mergeCell ref="LJI5:LJR5"/>
    <mergeCell ref="LJS5:LKB5"/>
    <mergeCell ref="LKC5:LKL5"/>
    <mergeCell ref="LKM5:LKV5"/>
    <mergeCell ref="LKW5:LLF5"/>
    <mergeCell ref="LHK5:LHT5"/>
    <mergeCell ref="LHU5:LID5"/>
    <mergeCell ref="LIE5:LIN5"/>
    <mergeCell ref="LIO5:LIX5"/>
    <mergeCell ref="LIY5:LJH5"/>
    <mergeCell ref="LFM5:LFV5"/>
    <mergeCell ref="LFW5:LGF5"/>
    <mergeCell ref="LGG5:LGP5"/>
    <mergeCell ref="LGQ5:LGZ5"/>
    <mergeCell ref="LHA5:LHJ5"/>
    <mergeCell ref="LSY5:LTH5"/>
    <mergeCell ref="LTI5:LTR5"/>
    <mergeCell ref="LTS5:LUB5"/>
    <mergeCell ref="LUC5:LUL5"/>
    <mergeCell ref="LUM5:LUV5"/>
    <mergeCell ref="LRA5:LRJ5"/>
    <mergeCell ref="LRK5:LRT5"/>
    <mergeCell ref="LRU5:LSD5"/>
    <mergeCell ref="LSE5:LSN5"/>
    <mergeCell ref="LSO5:LSX5"/>
    <mergeCell ref="LPC5:LPL5"/>
    <mergeCell ref="LPM5:LPV5"/>
    <mergeCell ref="LPW5:LQF5"/>
    <mergeCell ref="LQG5:LQP5"/>
    <mergeCell ref="LQQ5:LQZ5"/>
    <mergeCell ref="LNE5:LNN5"/>
    <mergeCell ref="LNO5:LNX5"/>
    <mergeCell ref="LNY5:LOH5"/>
    <mergeCell ref="LOI5:LOR5"/>
    <mergeCell ref="LOS5:LPB5"/>
    <mergeCell ref="MAQ5:MAZ5"/>
    <mergeCell ref="MBA5:MBJ5"/>
    <mergeCell ref="MBK5:MBT5"/>
    <mergeCell ref="MBU5:MCD5"/>
    <mergeCell ref="MCE5:MCN5"/>
    <mergeCell ref="LYS5:LZB5"/>
    <mergeCell ref="LZC5:LZL5"/>
    <mergeCell ref="LZM5:LZV5"/>
    <mergeCell ref="LZW5:MAF5"/>
    <mergeCell ref="MAG5:MAP5"/>
    <mergeCell ref="LWU5:LXD5"/>
    <mergeCell ref="LXE5:LXN5"/>
    <mergeCell ref="LXO5:LXX5"/>
    <mergeCell ref="LXY5:LYH5"/>
    <mergeCell ref="LYI5:LYR5"/>
    <mergeCell ref="LUW5:LVF5"/>
    <mergeCell ref="LVG5:LVP5"/>
    <mergeCell ref="LVQ5:LVZ5"/>
    <mergeCell ref="LWA5:LWJ5"/>
    <mergeCell ref="LWK5:LWT5"/>
    <mergeCell ref="MII5:MIR5"/>
    <mergeCell ref="MIS5:MJB5"/>
    <mergeCell ref="MJC5:MJL5"/>
    <mergeCell ref="MJM5:MJV5"/>
    <mergeCell ref="MJW5:MKF5"/>
    <mergeCell ref="MGK5:MGT5"/>
    <mergeCell ref="MGU5:MHD5"/>
    <mergeCell ref="MHE5:MHN5"/>
    <mergeCell ref="MHO5:MHX5"/>
    <mergeCell ref="MHY5:MIH5"/>
    <mergeCell ref="MEM5:MEV5"/>
    <mergeCell ref="MEW5:MFF5"/>
    <mergeCell ref="MFG5:MFP5"/>
    <mergeCell ref="MFQ5:MFZ5"/>
    <mergeCell ref="MGA5:MGJ5"/>
    <mergeCell ref="MCO5:MCX5"/>
    <mergeCell ref="MCY5:MDH5"/>
    <mergeCell ref="MDI5:MDR5"/>
    <mergeCell ref="MDS5:MEB5"/>
    <mergeCell ref="MEC5:MEL5"/>
    <mergeCell ref="MQA5:MQJ5"/>
    <mergeCell ref="MQK5:MQT5"/>
    <mergeCell ref="MQU5:MRD5"/>
    <mergeCell ref="MRE5:MRN5"/>
    <mergeCell ref="MRO5:MRX5"/>
    <mergeCell ref="MOC5:MOL5"/>
    <mergeCell ref="MOM5:MOV5"/>
    <mergeCell ref="MOW5:MPF5"/>
    <mergeCell ref="MPG5:MPP5"/>
    <mergeCell ref="MPQ5:MPZ5"/>
    <mergeCell ref="MME5:MMN5"/>
    <mergeCell ref="MMO5:MMX5"/>
    <mergeCell ref="MMY5:MNH5"/>
    <mergeCell ref="MNI5:MNR5"/>
    <mergeCell ref="MNS5:MOB5"/>
    <mergeCell ref="MKG5:MKP5"/>
    <mergeCell ref="MKQ5:MKZ5"/>
    <mergeCell ref="MLA5:MLJ5"/>
    <mergeCell ref="MLK5:MLT5"/>
    <mergeCell ref="MLU5:MMD5"/>
    <mergeCell ref="MXS5:MYB5"/>
    <mergeCell ref="MYC5:MYL5"/>
    <mergeCell ref="MYM5:MYV5"/>
    <mergeCell ref="MYW5:MZF5"/>
    <mergeCell ref="MZG5:MZP5"/>
    <mergeCell ref="MVU5:MWD5"/>
    <mergeCell ref="MWE5:MWN5"/>
    <mergeCell ref="MWO5:MWX5"/>
    <mergeCell ref="MWY5:MXH5"/>
    <mergeCell ref="MXI5:MXR5"/>
    <mergeCell ref="MTW5:MUF5"/>
    <mergeCell ref="MUG5:MUP5"/>
    <mergeCell ref="MUQ5:MUZ5"/>
    <mergeCell ref="MVA5:MVJ5"/>
    <mergeCell ref="MVK5:MVT5"/>
    <mergeCell ref="MRY5:MSH5"/>
    <mergeCell ref="MSI5:MSR5"/>
    <mergeCell ref="MSS5:MTB5"/>
    <mergeCell ref="MTC5:MTL5"/>
    <mergeCell ref="MTM5:MTV5"/>
    <mergeCell ref="NFK5:NFT5"/>
    <mergeCell ref="NFU5:NGD5"/>
    <mergeCell ref="NGE5:NGN5"/>
    <mergeCell ref="NGO5:NGX5"/>
    <mergeCell ref="NGY5:NHH5"/>
    <mergeCell ref="NDM5:NDV5"/>
    <mergeCell ref="NDW5:NEF5"/>
    <mergeCell ref="NEG5:NEP5"/>
    <mergeCell ref="NEQ5:NEZ5"/>
    <mergeCell ref="NFA5:NFJ5"/>
    <mergeCell ref="NBO5:NBX5"/>
    <mergeCell ref="NBY5:NCH5"/>
    <mergeCell ref="NCI5:NCR5"/>
    <mergeCell ref="NCS5:NDB5"/>
    <mergeCell ref="NDC5:NDL5"/>
    <mergeCell ref="MZQ5:MZZ5"/>
    <mergeCell ref="NAA5:NAJ5"/>
    <mergeCell ref="NAK5:NAT5"/>
    <mergeCell ref="NAU5:NBD5"/>
    <mergeCell ref="NBE5:NBN5"/>
    <mergeCell ref="NNC5:NNL5"/>
    <mergeCell ref="NNM5:NNV5"/>
    <mergeCell ref="NNW5:NOF5"/>
    <mergeCell ref="NOG5:NOP5"/>
    <mergeCell ref="NOQ5:NOZ5"/>
    <mergeCell ref="NLE5:NLN5"/>
    <mergeCell ref="NLO5:NLX5"/>
    <mergeCell ref="NLY5:NMH5"/>
    <mergeCell ref="NMI5:NMR5"/>
    <mergeCell ref="NMS5:NNB5"/>
    <mergeCell ref="NJG5:NJP5"/>
    <mergeCell ref="NJQ5:NJZ5"/>
    <mergeCell ref="NKA5:NKJ5"/>
    <mergeCell ref="NKK5:NKT5"/>
    <mergeCell ref="NKU5:NLD5"/>
    <mergeCell ref="NHI5:NHR5"/>
    <mergeCell ref="NHS5:NIB5"/>
    <mergeCell ref="NIC5:NIL5"/>
    <mergeCell ref="NIM5:NIV5"/>
    <mergeCell ref="NIW5:NJF5"/>
    <mergeCell ref="NUU5:NVD5"/>
    <mergeCell ref="NVE5:NVN5"/>
    <mergeCell ref="NVO5:NVX5"/>
    <mergeCell ref="NVY5:NWH5"/>
    <mergeCell ref="NWI5:NWR5"/>
    <mergeCell ref="NSW5:NTF5"/>
    <mergeCell ref="NTG5:NTP5"/>
    <mergeCell ref="NTQ5:NTZ5"/>
    <mergeCell ref="NUA5:NUJ5"/>
    <mergeCell ref="NUK5:NUT5"/>
    <mergeCell ref="NQY5:NRH5"/>
    <mergeCell ref="NRI5:NRR5"/>
    <mergeCell ref="NRS5:NSB5"/>
    <mergeCell ref="NSC5:NSL5"/>
    <mergeCell ref="NSM5:NSV5"/>
    <mergeCell ref="NPA5:NPJ5"/>
    <mergeCell ref="NPK5:NPT5"/>
    <mergeCell ref="NPU5:NQD5"/>
    <mergeCell ref="NQE5:NQN5"/>
    <mergeCell ref="NQO5:NQX5"/>
    <mergeCell ref="OCM5:OCV5"/>
    <mergeCell ref="OCW5:ODF5"/>
    <mergeCell ref="ODG5:ODP5"/>
    <mergeCell ref="ODQ5:ODZ5"/>
    <mergeCell ref="OEA5:OEJ5"/>
    <mergeCell ref="OAO5:OAX5"/>
    <mergeCell ref="OAY5:OBH5"/>
    <mergeCell ref="OBI5:OBR5"/>
    <mergeCell ref="OBS5:OCB5"/>
    <mergeCell ref="OCC5:OCL5"/>
    <mergeCell ref="NYQ5:NYZ5"/>
    <mergeCell ref="NZA5:NZJ5"/>
    <mergeCell ref="NZK5:NZT5"/>
    <mergeCell ref="NZU5:OAD5"/>
    <mergeCell ref="OAE5:OAN5"/>
    <mergeCell ref="NWS5:NXB5"/>
    <mergeCell ref="NXC5:NXL5"/>
    <mergeCell ref="NXM5:NXV5"/>
    <mergeCell ref="NXW5:NYF5"/>
    <mergeCell ref="NYG5:NYP5"/>
    <mergeCell ref="OKE5:OKN5"/>
    <mergeCell ref="OKO5:OKX5"/>
    <mergeCell ref="OKY5:OLH5"/>
    <mergeCell ref="OLI5:OLR5"/>
    <mergeCell ref="OLS5:OMB5"/>
    <mergeCell ref="OIG5:OIP5"/>
    <mergeCell ref="OIQ5:OIZ5"/>
    <mergeCell ref="OJA5:OJJ5"/>
    <mergeCell ref="OJK5:OJT5"/>
    <mergeCell ref="OJU5:OKD5"/>
    <mergeCell ref="OGI5:OGR5"/>
    <mergeCell ref="OGS5:OHB5"/>
    <mergeCell ref="OHC5:OHL5"/>
    <mergeCell ref="OHM5:OHV5"/>
    <mergeCell ref="OHW5:OIF5"/>
    <mergeCell ref="OEK5:OET5"/>
    <mergeCell ref="OEU5:OFD5"/>
    <mergeCell ref="OFE5:OFN5"/>
    <mergeCell ref="OFO5:OFX5"/>
    <mergeCell ref="OFY5:OGH5"/>
    <mergeCell ref="ORW5:OSF5"/>
    <mergeCell ref="OSG5:OSP5"/>
    <mergeCell ref="OSQ5:OSZ5"/>
    <mergeCell ref="OTA5:OTJ5"/>
    <mergeCell ref="OTK5:OTT5"/>
    <mergeCell ref="OPY5:OQH5"/>
    <mergeCell ref="OQI5:OQR5"/>
    <mergeCell ref="OQS5:ORB5"/>
    <mergeCell ref="ORC5:ORL5"/>
    <mergeCell ref="ORM5:ORV5"/>
    <mergeCell ref="OOA5:OOJ5"/>
    <mergeCell ref="OOK5:OOT5"/>
    <mergeCell ref="OOU5:OPD5"/>
    <mergeCell ref="OPE5:OPN5"/>
    <mergeCell ref="OPO5:OPX5"/>
    <mergeCell ref="OMC5:OML5"/>
    <mergeCell ref="OMM5:OMV5"/>
    <mergeCell ref="OMW5:ONF5"/>
    <mergeCell ref="ONG5:ONP5"/>
    <mergeCell ref="ONQ5:ONZ5"/>
    <mergeCell ref="OZO5:OZX5"/>
    <mergeCell ref="OZY5:PAH5"/>
    <mergeCell ref="PAI5:PAR5"/>
    <mergeCell ref="PAS5:PBB5"/>
    <mergeCell ref="PBC5:PBL5"/>
    <mergeCell ref="OXQ5:OXZ5"/>
    <mergeCell ref="OYA5:OYJ5"/>
    <mergeCell ref="OYK5:OYT5"/>
    <mergeCell ref="OYU5:OZD5"/>
    <mergeCell ref="OZE5:OZN5"/>
    <mergeCell ref="OVS5:OWB5"/>
    <mergeCell ref="OWC5:OWL5"/>
    <mergeCell ref="OWM5:OWV5"/>
    <mergeCell ref="OWW5:OXF5"/>
    <mergeCell ref="OXG5:OXP5"/>
    <mergeCell ref="OTU5:OUD5"/>
    <mergeCell ref="OUE5:OUN5"/>
    <mergeCell ref="OUO5:OUX5"/>
    <mergeCell ref="OUY5:OVH5"/>
    <mergeCell ref="OVI5:OVR5"/>
    <mergeCell ref="PHG5:PHP5"/>
    <mergeCell ref="PHQ5:PHZ5"/>
    <mergeCell ref="PIA5:PIJ5"/>
    <mergeCell ref="PIK5:PIT5"/>
    <mergeCell ref="PIU5:PJD5"/>
    <mergeCell ref="PFI5:PFR5"/>
    <mergeCell ref="PFS5:PGB5"/>
    <mergeCell ref="PGC5:PGL5"/>
    <mergeCell ref="PGM5:PGV5"/>
    <mergeCell ref="PGW5:PHF5"/>
    <mergeCell ref="PDK5:PDT5"/>
    <mergeCell ref="PDU5:PED5"/>
    <mergeCell ref="PEE5:PEN5"/>
    <mergeCell ref="PEO5:PEX5"/>
    <mergeCell ref="PEY5:PFH5"/>
    <mergeCell ref="PBM5:PBV5"/>
    <mergeCell ref="PBW5:PCF5"/>
    <mergeCell ref="PCG5:PCP5"/>
    <mergeCell ref="PCQ5:PCZ5"/>
    <mergeCell ref="PDA5:PDJ5"/>
    <mergeCell ref="POY5:PPH5"/>
    <mergeCell ref="PPI5:PPR5"/>
    <mergeCell ref="PPS5:PQB5"/>
    <mergeCell ref="PQC5:PQL5"/>
    <mergeCell ref="PQM5:PQV5"/>
    <mergeCell ref="PNA5:PNJ5"/>
    <mergeCell ref="PNK5:PNT5"/>
    <mergeCell ref="PNU5:POD5"/>
    <mergeCell ref="POE5:PON5"/>
    <mergeCell ref="POO5:POX5"/>
    <mergeCell ref="PLC5:PLL5"/>
    <mergeCell ref="PLM5:PLV5"/>
    <mergeCell ref="PLW5:PMF5"/>
    <mergeCell ref="PMG5:PMP5"/>
    <mergeCell ref="PMQ5:PMZ5"/>
    <mergeCell ref="PJE5:PJN5"/>
    <mergeCell ref="PJO5:PJX5"/>
    <mergeCell ref="PJY5:PKH5"/>
    <mergeCell ref="PKI5:PKR5"/>
    <mergeCell ref="PKS5:PLB5"/>
    <mergeCell ref="PWQ5:PWZ5"/>
    <mergeCell ref="PXA5:PXJ5"/>
    <mergeCell ref="PXK5:PXT5"/>
    <mergeCell ref="PXU5:PYD5"/>
    <mergeCell ref="PYE5:PYN5"/>
    <mergeCell ref="PUS5:PVB5"/>
    <mergeCell ref="PVC5:PVL5"/>
    <mergeCell ref="PVM5:PVV5"/>
    <mergeCell ref="PVW5:PWF5"/>
    <mergeCell ref="PWG5:PWP5"/>
    <mergeCell ref="PSU5:PTD5"/>
    <mergeCell ref="PTE5:PTN5"/>
    <mergeCell ref="PTO5:PTX5"/>
    <mergeCell ref="PTY5:PUH5"/>
    <mergeCell ref="PUI5:PUR5"/>
    <mergeCell ref="PQW5:PRF5"/>
    <mergeCell ref="PRG5:PRP5"/>
    <mergeCell ref="PRQ5:PRZ5"/>
    <mergeCell ref="PSA5:PSJ5"/>
    <mergeCell ref="PSK5:PST5"/>
    <mergeCell ref="QEI5:QER5"/>
    <mergeCell ref="QES5:QFB5"/>
    <mergeCell ref="QFC5:QFL5"/>
    <mergeCell ref="QFM5:QFV5"/>
    <mergeCell ref="QFW5:QGF5"/>
    <mergeCell ref="QCK5:QCT5"/>
    <mergeCell ref="QCU5:QDD5"/>
    <mergeCell ref="QDE5:QDN5"/>
    <mergeCell ref="QDO5:QDX5"/>
    <mergeCell ref="QDY5:QEH5"/>
    <mergeCell ref="QAM5:QAV5"/>
    <mergeCell ref="QAW5:QBF5"/>
    <mergeCell ref="QBG5:QBP5"/>
    <mergeCell ref="QBQ5:QBZ5"/>
    <mergeCell ref="QCA5:QCJ5"/>
    <mergeCell ref="PYO5:PYX5"/>
    <mergeCell ref="PYY5:PZH5"/>
    <mergeCell ref="PZI5:PZR5"/>
    <mergeCell ref="PZS5:QAB5"/>
    <mergeCell ref="QAC5:QAL5"/>
    <mergeCell ref="QMA5:QMJ5"/>
    <mergeCell ref="QMK5:QMT5"/>
    <mergeCell ref="QMU5:QND5"/>
    <mergeCell ref="QNE5:QNN5"/>
    <mergeCell ref="QNO5:QNX5"/>
    <mergeCell ref="QKC5:QKL5"/>
    <mergeCell ref="QKM5:QKV5"/>
    <mergeCell ref="QKW5:QLF5"/>
    <mergeCell ref="QLG5:QLP5"/>
    <mergeCell ref="QLQ5:QLZ5"/>
    <mergeCell ref="QIE5:QIN5"/>
    <mergeCell ref="QIO5:QIX5"/>
    <mergeCell ref="QIY5:QJH5"/>
    <mergeCell ref="QJI5:QJR5"/>
    <mergeCell ref="QJS5:QKB5"/>
    <mergeCell ref="QGG5:QGP5"/>
    <mergeCell ref="QGQ5:QGZ5"/>
    <mergeCell ref="QHA5:QHJ5"/>
    <mergeCell ref="QHK5:QHT5"/>
    <mergeCell ref="QHU5:QID5"/>
    <mergeCell ref="QTS5:QUB5"/>
    <mergeCell ref="QUC5:QUL5"/>
    <mergeCell ref="QUM5:QUV5"/>
    <mergeCell ref="QUW5:QVF5"/>
    <mergeCell ref="QVG5:QVP5"/>
    <mergeCell ref="QRU5:QSD5"/>
    <mergeCell ref="QSE5:QSN5"/>
    <mergeCell ref="QSO5:QSX5"/>
    <mergeCell ref="QSY5:QTH5"/>
    <mergeCell ref="QTI5:QTR5"/>
    <mergeCell ref="QPW5:QQF5"/>
    <mergeCell ref="QQG5:QQP5"/>
    <mergeCell ref="QQQ5:QQZ5"/>
    <mergeCell ref="QRA5:QRJ5"/>
    <mergeCell ref="QRK5:QRT5"/>
    <mergeCell ref="QNY5:QOH5"/>
    <mergeCell ref="QOI5:QOR5"/>
    <mergeCell ref="QOS5:QPB5"/>
    <mergeCell ref="QPC5:QPL5"/>
    <mergeCell ref="QPM5:QPV5"/>
    <mergeCell ref="RBK5:RBT5"/>
    <mergeCell ref="RBU5:RCD5"/>
    <mergeCell ref="RCE5:RCN5"/>
    <mergeCell ref="RCO5:RCX5"/>
    <mergeCell ref="RCY5:RDH5"/>
    <mergeCell ref="QZM5:QZV5"/>
    <mergeCell ref="QZW5:RAF5"/>
    <mergeCell ref="RAG5:RAP5"/>
    <mergeCell ref="RAQ5:RAZ5"/>
    <mergeCell ref="RBA5:RBJ5"/>
    <mergeCell ref="QXO5:QXX5"/>
    <mergeCell ref="QXY5:QYH5"/>
    <mergeCell ref="QYI5:QYR5"/>
    <mergeCell ref="QYS5:QZB5"/>
    <mergeCell ref="QZC5:QZL5"/>
    <mergeCell ref="QVQ5:QVZ5"/>
    <mergeCell ref="QWA5:QWJ5"/>
    <mergeCell ref="QWK5:QWT5"/>
    <mergeCell ref="QWU5:QXD5"/>
    <mergeCell ref="QXE5:QXN5"/>
    <mergeCell ref="RJC5:RJL5"/>
    <mergeCell ref="RJM5:RJV5"/>
    <mergeCell ref="RJW5:RKF5"/>
    <mergeCell ref="RKG5:RKP5"/>
    <mergeCell ref="RKQ5:RKZ5"/>
    <mergeCell ref="RHE5:RHN5"/>
    <mergeCell ref="RHO5:RHX5"/>
    <mergeCell ref="RHY5:RIH5"/>
    <mergeCell ref="RII5:RIR5"/>
    <mergeCell ref="RIS5:RJB5"/>
    <mergeCell ref="RFG5:RFP5"/>
    <mergeCell ref="RFQ5:RFZ5"/>
    <mergeCell ref="RGA5:RGJ5"/>
    <mergeCell ref="RGK5:RGT5"/>
    <mergeCell ref="RGU5:RHD5"/>
    <mergeCell ref="RDI5:RDR5"/>
    <mergeCell ref="RDS5:REB5"/>
    <mergeCell ref="REC5:REL5"/>
    <mergeCell ref="REM5:REV5"/>
    <mergeCell ref="REW5:RFF5"/>
    <mergeCell ref="RQU5:RRD5"/>
    <mergeCell ref="RRE5:RRN5"/>
    <mergeCell ref="RRO5:RRX5"/>
    <mergeCell ref="RRY5:RSH5"/>
    <mergeCell ref="RSI5:RSR5"/>
    <mergeCell ref="ROW5:RPF5"/>
    <mergeCell ref="RPG5:RPP5"/>
    <mergeCell ref="RPQ5:RPZ5"/>
    <mergeCell ref="RQA5:RQJ5"/>
    <mergeCell ref="RQK5:RQT5"/>
    <mergeCell ref="RMY5:RNH5"/>
    <mergeCell ref="RNI5:RNR5"/>
    <mergeCell ref="RNS5:ROB5"/>
    <mergeCell ref="ROC5:ROL5"/>
    <mergeCell ref="ROM5:ROV5"/>
    <mergeCell ref="RLA5:RLJ5"/>
    <mergeCell ref="RLK5:RLT5"/>
    <mergeCell ref="RLU5:RMD5"/>
    <mergeCell ref="RME5:RMN5"/>
    <mergeCell ref="RMO5:RMX5"/>
    <mergeCell ref="RYM5:RYV5"/>
    <mergeCell ref="RYW5:RZF5"/>
    <mergeCell ref="RZG5:RZP5"/>
    <mergeCell ref="RZQ5:RZZ5"/>
    <mergeCell ref="SAA5:SAJ5"/>
    <mergeCell ref="RWO5:RWX5"/>
    <mergeCell ref="RWY5:RXH5"/>
    <mergeCell ref="RXI5:RXR5"/>
    <mergeCell ref="RXS5:RYB5"/>
    <mergeCell ref="RYC5:RYL5"/>
    <mergeCell ref="RUQ5:RUZ5"/>
    <mergeCell ref="RVA5:RVJ5"/>
    <mergeCell ref="RVK5:RVT5"/>
    <mergeCell ref="RVU5:RWD5"/>
    <mergeCell ref="RWE5:RWN5"/>
    <mergeCell ref="RSS5:RTB5"/>
    <mergeCell ref="RTC5:RTL5"/>
    <mergeCell ref="RTM5:RTV5"/>
    <mergeCell ref="RTW5:RUF5"/>
    <mergeCell ref="RUG5:RUP5"/>
    <mergeCell ref="SGE5:SGN5"/>
    <mergeCell ref="SGO5:SGX5"/>
    <mergeCell ref="SGY5:SHH5"/>
    <mergeCell ref="SHI5:SHR5"/>
    <mergeCell ref="SHS5:SIB5"/>
    <mergeCell ref="SEG5:SEP5"/>
    <mergeCell ref="SEQ5:SEZ5"/>
    <mergeCell ref="SFA5:SFJ5"/>
    <mergeCell ref="SFK5:SFT5"/>
    <mergeCell ref="SFU5:SGD5"/>
    <mergeCell ref="SCI5:SCR5"/>
    <mergeCell ref="SCS5:SDB5"/>
    <mergeCell ref="SDC5:SDL5"/>
    <mergeCell ref="SDM5:SDV5"/>
    <mergeCell ref="SDW5:SEF5"/>
    <mergeCell ref="SAK5:SAT5"/>
    <mergeCell ref="SAU5:SBD5"/>
    <mergeCell ref="SBE5:SBN5"/>
    <mergeCell ref="SBO5:SBX5"/>
    <mergeCell ref="SBY5:SCH5"/>
    <mergeCell ref="SNW5:SOF5"/>
    <mergeCell ref="SOG5:SOP5"/>
    <mergeCell ref="SOQ5:SOZ5"/>
    <mergeCell ref="SPA5:SPJ5"/>
    <mergeCell ref="SPK5:SPT5"/>
    <mergeCell ref="SLY5:SMH5"/>
    <mergeCell ref="SMI5:SMR5"/>
    <mergeCell ref="SMS5:SNB5"/>
    <mergeCell ref="SNC5:SNL5"/>
    <mergeCell ref="SNM5:SNV5"/>
    <mergeCell ref="SKA5:SKJ5"/>
    <mergeCell ref="SKK5:SKT5"/>
    <mergeCell ref="SKU5:SLD5"/>
    <mergeCell ref="SLE5:SLN5"/>
    <mergeCell ref="SLO5:SLX5"/>
    <mergeCell ref="SIC5:SIL5"/>
    <mergeCell ref="SIM5:SIV5"/>
    <mergeCell ref="SIW5:SJF5"/>
    <mergeCell ref="SJG5:SJP5"/>
    <mergeCell ref="SJQ5:SJZ5"/>
    <mergeCell ref="SVO5:SVX5"/>
    <mergeCell ref="SVY5:SWH5"/>
    <mergeCell ref="SWI5:SWR5"/>
    <mergeCell ref="SWS5:SXB5"/>
    <mergeCell ref="SXC5:SXL5"/>
    <mergeCell ref="STQ5:STZ5"/>
    <mergeCell ref="SUA5:SUJ5"/>
    <mergeCell ref="SUK5:SUT5"/>
    <mergeCell ref="SUU5:SVD5"/>
    <mergeCell ref="SVE5:SVN5"/>
    <mergeCell ref="SRS5:SSB5"/>
    <mergeCell ref="SSC5:SSL5"/>
    <mergeCell ref="SSM5:SSV5"/>
    <mergeCell ref="SSW5:STF5"/>
    <mergeCell ref="STG5:STP5"/>
    <mergeCell ref="SPU5:SQD5"/>
    <mergeCell ref="SQE5:SQN5"/>
    <mergeCell ref="SQO5:SQX5"/>
    <mergeCell ref="SQY5:SRH5"/>
    <mergeCell ref="SRI5:SRR5"/>
    <mergeCell ref="TDG5:TDP5"/>
    <mergeCell ref="TDQ5:TDZ5"/>
    <mergeCell ref="TEA5:TEJ5"/>
    <mergeCell ref="TEK5:TET5"/>
    <mergeCell ref="TEU5:TFD5"/>
    <mergeCell ref="TBI5:TBR5"/>
    <mergeCell ref="TBS5:TCB5"/>
    <mergeCell ref="TCC5:TCL5"/>
    <mergeCell ref="TCM5:TCV5"/>
    <mergeCell ref="TCW5:TDF5"/>
    <mergeCell ref="SZK5:SZT5"/>
    <mergeCell ref="SZU5:TAD5"/>
    <mergeCell ref="TAE5:TAN5"/>
    <mergeCell ref="TAO5:TAX5"/>
    <mergeCell ref="TAY5:TBH5"/>
    <mergeCell ref="SXM5:SXV5"/>
    <mergeCell ref="SXW5:SYF5"/>
    <mergeCell ref="SYG5:SYP5"/>
    <mergeCell ref="SYQ5:SYZ5"/>
    <mergeCell ref="SZA5:SZJ5"/>
    <mergeCell ref="TKY5:TLH5"/>
    <mergeCell ref="TLI5:TLR5"/>
    <mergeCell ref="TLS5:TMB5"/>
    <mergeCell ref="TMC5:TML5"/>
    <mergeCell ref="TMM5:TMV5"/>
    <mergeCell ref="TJA5:TJJ5"/>
    <mergeCell ref="TJK5:TJT5"/>
    <mergeCell ref="TJU5:TKD5"/>
    <mergeCell ref="TKE5:TKN5"/>
    <mergeCell ref="TKO5:TKX5"/>
    <mergeCell ref="THC5:THL5"/>
    <mergeCell ref="THM5:THV5"/>
    <mergeCell ref="THW5:TIF5"/>
    <mergeCell ref="TIG5:TIP5"/>
    <mergeCell ref="TIQ5:TIZ5"/>
    <mergeCell ref="TFE5:TFN5"/>
    <mergeCell ref="TFO5:TFX5"/>
    <mergeCell ref="TFY5:TGH5"/>
    <mergeCell ref="TGI5:TGR5"/>
    <mergeCell ref="TGS5:THB5"/>
    <mergeCell ref="TSQ5:TSZ5"/>
    <mergeCell ref="TTA5:TTJ5"/>
    <mergeCell ref="TTK5:TTT5"/>
    <mergeCell ref="TTU5:TUD5"/>
    <mergeCell ref="TUE5:TUN5"/>
    <mergeCell ref="TQS5:TRB5"/>
    <mergeCell ref="TRC5:TRL5"/>
    <mergeCell ref="TRM5:TRV5"/>
    <mergeCell ref="TRW5:TSF5"/>
    <mergeCell ref="TSG5:TSP5"/>
    <mergeCell ref="TOU5:TPD5"/>
    <mergeCell ref="TPE5:TPN5"/>
    <mergeCell ref="TPO5:TPX5"/>
    <mergeCell ref="TPY5:TQH5"/>
    <mergeCell ref="TQI5:TQR5"/>
    <mergeCell ref="TMW5:TNF5"/>
    <mergeCell ref="TNG5:TNP5"/>
    <mergeCell ref="TNQ5:TNZ5"/>
    <mergeCell ref="TOA5:TOJ5"/>
    <mergeCell ref="TOK5:TOT5"/>
    <mergeCell ref="UAI5:UAR5"/>
    <mergeCell ref="UAS5:UBB5"/>
    <mergeCell ref="UBC5:UBL5"/>
    <mergeCell ref="UBM5:UBV5"/>
    <mergeCell ref="UBW5:UCF5"/>
    <mergeCell ref="TYK5:TYT5"/>
    <mergeCell ref="TYU5:TZD5"/>
    <mergeCell ref="TZE5:TZN5"/>
    <mergeCell ref="TZO5:TZX5"/>
    <mergeCell ref="TZY5:UAH5"/>
    <mergeCell ref="TWM5:TWV5"/>
    <mergeCell ref="TWW5:TXF5"/>
    <mergeCell ref="TXG5:TXP5"/>
    <mergeCell ref="TXQ5:TXZ5"/>
    <mergeCell ref="TYA5:TYJ5"/>
    <mergeCell ref="TUO5:TUX5"/>
    <mergeCell ref="TUY5:TVH5"/>
    <mergeCell ref="TVI5:TVR5"/>
    <mergeCell ref="TVS5:TWB5"/>
    <mergeCell ref="TWC5:TWL5"/>
    <mergeCell ref="UIA5:UIJ5"/>
    <mergeCell ref="UIK5:UIT5"/>
    <mergeCell ref="UIU5:UJD5"/>
    <mergeCell ref="UJE5:UJN5"/>
    <mergeCell ref="UJO5:UJX5"/>
    <mergeCell ref="UGC5:UGL5"/>
    <mergeCell ref="UGM5:UGV5"/>
    <mergeCell ref="UGW5:UHF5"/>
    <mergeCell ref="UHG5:UHP5"/>
    <mergeCell ref="UHQ5:UHZ5"/>
    <mergeCell ref="UEE5:UEN5"/>
    <mergeCell ref="UEO5:UEX5"/>
    <mergeCell ref="UEY5:UFH5"/>
    <mergeCell ref="UFI5:UFR5"/>
    <mergeCell ref="UFS5:UGB5"/>
    <mergeCell ref="UCG5:UCP5"/>
    <mergeCell ref="UCQ5:UCZ5"/>
    <mergeCell ref="UDA5:UDJ5"/>
    <mergeCell ref="UDK5:UDT5"/>
    <mergeCell ref="UDU5:UED5"/>
    <mergeCell ref="UPS5:UQB5"/>
    <mergeCell ref="UQC5:UQL5"/>
    <mergeCell ref="UQM5:UQV5"/>
    <mergeCell ref="UQW5:URF5"/>
    <mergeCell ref="URG5:URP5"/>
    <mergeCell ref="UNU5:UOD5"/>
    <mergeCell ref="UOE5:UON5"/>
    <mergeCell ref="UOO5:UOX5"/>
    <mergeCell ref="UOY5:UPH5"/>
    <mergeCell ref="UPI5:UPR5"/>
    <mergeCell ref="ULW5:UMF5"/>
    <mergeCell ref="UMG5:UMP5"/>
    <mergeCell ref="UMQ5:UMZ5"/>
    <mergeCell ref="UNA5:UNJ5"/>
    <mergeCell ref="UNK5:UNT5"/>
    <mergeCell ref="UJY5:UKH5"/>
    <mergeCell ref="UKI5:UKR5"/>
    <mergeCell ref="UKS5:ULB5"/>
    <mergeCell ref="ULC5:ULL5"/>
    <mergeCell ref="ULM5:ULV5"/>
    <mergeCell ref="UXK5:UXT5"/>
    <mergeCell ref="UXU5:UYD5"/>
    <mergeCell ref="UYE5:UYN5"/>
    <mergeCell ref="UYO5:UYX5"/>
    <mergeCell ref="UYY5:UZH5"/>
    <mergeCell ref="UVM5:UVV5"/>
    <mergeCell ref="UVW5:UWF5"/>
    <mergeCell ref="UWG5:UWP5"/>
    <mergeCell ref="UWQ5:UWZ5"/>
    <mergeCell ref="UXA5:UXJ5"/>
    <mergeCell ref="UTO5:UTX5"/>
    <mergeCell ref="UTY5:UUH5"/>
    <mergeCell ref="UUI5:UUR5"/>
    <mergeCell ref="UUS5:UVB5"/>
    <mergeCell ref="UVC5:UVL5"/>
    <mergeCell ref="URQ5:URZ5"/>
    <mergeCell ref="USA5:USJ5"/>
    <mergeCell ref="USK5:UST5"/>
    <mergeCell ref="USU5:UTD5"/>
    <mergeCell ref="UTE5:UTN5"/>
    <mergeCell ref="VFC5:VFL5"/>
    <mergeCell ref="VFM5:VFV5"/>
    <mergeCell ref="VFW5:VGF5"/>
    <mergeCell ref="VGG5:VGP5"/>
    <mergeCell ref="VGQ5:VGZ5"/>
    <mergeCell ref="VDE5:VDN5"/>
    <mergeCell ref="VDO5:VDX5"/>
    <mergeCell ref="VDY5:VEH5"/>
    <mergeCell ref="VEI5:VER5"/>
    <mergeCell ref="VES5:VFB5"/>
    <mergeCell ref="VBG5:VBP5"/>
    <mergeCell ref="VBQ5:VBZ5"/>
    <mergeCell ref="VCA5:VCJ5"/>
    <mergeCell ref="VCK5:VCT5"/>
    <mergeCell ref="VCU5:VDD5"/>
    <mergeCell ref="UZI5:UZR5"/>
    <mergeCell ref="UZS5:VAB5"/>
    <mergeCell ref="VAC5:VAL5"/>
    <mergeCell ref="VAM5:VAV5"/>
    <mergeCell ref="VAW5:VBF5"/>
    <mergeCell ref="VMU5:VND5"/>
    <mergeCell ref="VNE5:VNN5"/>
    <mergeCell ref="VNO5:VNX5"/>
    <mergeCell ref="VNY5:VOH5"/>
    <mergeCell ref="VOI5:VOR5"/>
    <mergeCell ref="VKW5:VLF5"/>
    <mergeCell ref="VLG5:VLP5"/>
    <mergeCell ref="VLQ5:VLZ5"/>
    <mergeCell ref="VMA5:VMJ5"/>
    <mergeCell ref="VMK5:VMT5"/>
    <mergeCell ref="VIY5:VJH5"/>
    <mergeCell ref="VJI5:VJR5"/>
    <mergeCell ref="VJS5:VKB5"/>
    <mergeCell ref="VKC5:VKL5"/>
    <mergeCell ref="VKM5:VKV5"/>
    <mergeCell ref="VHA5:VHJ5"/>
    <mergeCell ref="VHK5:VHT5"/>
    <mergeCell ref="VHU5:VID5"/>
    <mergeCell ref="VIE5:VIN5"/>
    <mergeCell ref="VIO5:VIX5"/>
    <mergeCell ref="VUM5:VUV5"/>
    <mergeCell ref="VUW5:VVF5"/>
    <mergeCell ref="VVG5:VVP5"/>
    <mergeCell ref="VVQ5:VVZ5"/>
    <mergeCell ref="VWA5:VWJ5"/>
    <mergeCell ref="VSO5:VSX5"/>
    <mergeCell ref="VSY5:VTH5"/>
    <mergeCell ref="VTI5:VTR5"/>
    <mergeCell ref="VTS5:VUB5"/>
    <mergeCell ref="VUC5:VUL5"/>
    <mergeCell ref="VQQ5:VQZ5"/>
    <mergeCell ref="VRA5:VRJ5"/>
    <mergeCell ref="VRK5:VRT5"/>
    <mergeCell ref="VRU5:VSD5"/>
    <mergeCell ref="VSE5:VSN5"/>
    <mergeCell ref="VOS5:VPB5"/>
    <mergeCell ref="VPC5:VPL5"/>
    <mergeCell ref="VPM5:VPV5"/>
    <mergeCell ref="VPW5:VQF5"/>
    <mergeCell ref="VQG5:VQP5"/>
    <mergeCell ref="WCE5:WCN5"/>
    <mergeCell ref="WCO5:WCX5"/>
    <mergeCell ref="WCY5:WDH5"/>
    <mergeCell ref="WDI5:WDR5"/>
    <mergeCell ref="WDS5:WEB5"/>
    <mergeCell ref="WAG5:WAP5"/>
    <mergeCell ref="WAQ5:WAZ5"/>
    <mergeCell ref="WBA5:WBJ5"/>
    <mergeCell ref="WBK5:WBT5"/>
    <mergeCell ref="WBU5:WCD5"/>
    <mergeCell ref="VYI5:VYR5"/>
    <mergeCell ref="VYS5:VZB5"/>
    <mergeCell ref="VZC5:VZL5"/>
    <mergeCell ref="VZM5:VZV5"/>
    <mergeCell ref="VZW5:WAF5"/>
    <mergeCell ref="VWK5:VWT5"/>
    <mergeCell ref="VWU5:VXD5"/>
    <mergeCell ref="VXE5:VXN5"/>
    <mergeCell ref="VXO5:VXX5"/>
    <mergeCell ref="VXY5:VYH5"/>
    <mergeCell ref="WJW5:WKF5"/>
    <mergeCell ref="WKG5:WKP5"/>
    <mergeCell ref="WKQ5:WKZ5"/>
    <mergeCell ref="WLA5:WLJ5"/>
    <mergeCell ref="WLK5:WLT5"/>
    <mergeCell ref="WHY5:WIH5"/>
    <mergeCell ref="WII5:WIR5"/>
    <mergeCell ref="WIS5:WJB5"/>
    <mergeCell ref="WJC5:WJL5"/>
    <mergeCell ref="WJM5:WJV5"/>
    <mergeCell ref="WGA5:WGJ5"/>
    <mergeCell ref="WGK5:WGT5"/>
    <mergeCell ref="WGU5:WHD5"/>
    <mergeCell ref="WHE5:WHN5"/>
    <mergeCell ref="WHO5:WHX5"/>
    <mergeCell ref="WEC5:WEL5"/>
    <mergeCell ref="WEM5:WEV5"/>
    <mergeCell ref="WEW5:WFF5"/>
    <mergeCell ref="WFG5:WFP5"/>
    <mergeCell ref="WFQ5:WFZ5"/>
    <mergeCell ref="WRO5:WRX5"/>
    <mergeCell ref="WRY5:WSH5"/>
    <mergeCell ref="WSI5:WSR5"/>
    <mergeCell ref="WSS5:WTB5"/>
    <mergeCell ref="WTC5:WTL5"/>
    <mergeCell ref="WPQ5:WPZ5"/>
    <mergeCell ref="WQA5:WQJ5"/>
    <mergeCell ref="WQK5:WQT5"/>
    <mergeCell ref="WQU5:WRD5"/>
    <mergeCell ref="WRE5:WRN5"/>
    <mergeCell ref="WNS5:WOB5"/>
    <mergeCell ref="WOC5:WOL5"/>
    <mergeCell ref="WOM5:WOV5"/>
    <mergeCell ref="WOW5:WPF5"/>
    <mergeCell ref="WPG5:WPP5"/>
    <mergeCell ref="WLU5:WMD5"/>
    <mergeCell ref="WME5:WMN5"/>
    <mergeCell ref="WMO5:WMX5"/>
    <mergeCell ref="WMY5:WNH5"/>
    <mergeCell ref="WNI5:WNR5"/>
    <mergeCell ref="XFA5:XFD5"/>
    <mergeCell ref="A53:J58"/>
    <mergeCell ref="XDC5:XDL5"/>
    <mergeCell ref="XDM5:XDV5"/>
    <mergeCell ref="XDW5:XEF5"/>
    <mergeCell ref="XEG5:XEP5"/>
    <mergeCell ref="XEQ5:XEZ5"/>
    <mergeCell ref="XBE5:XBN5"/>
    <mergeCell ref="XBO5:XBX5"/>
    <mergeCell ref="XBY5:XCH5"/>
    <mergeCell ref="XCI5:XCR5"/>
    <mergeCell ref="XCS5:XDB5"/>
    <mergeCell ref="WZG5:WZP5"/>
    <mergeCell ref="WZQ5:WZZ5"/>
    <mergeCell ref="XAA5:XAJ5"/>
    <mergeCell ref="XAK5:XAT5"/>
    <mergeCell ref="XAU5:XBD5"/>
    <mergeCell ref="WXI5:WXR5"/>
    <mergeCell ref="WXS5:WYB5"/>
    <mergeCell ref="WYC5:WYL5"/>
    <mergeCell ref="WYM5:WYV5"/>
    <mergeCell ref="WYW5:WZF5"/>
    <mergeCell ref="WVK5:WVT5"/>
    <mergeCell ref="WVU5:WWD5"/>
    <mergeCell ref="WWE5:WWN5"/>
    <mergeCell ref="WWO5:WWX5"/>
    <mergeCell ref="WWY5:WXH5"/>
    <mergeCell ref="WTM5:WTV5"/>
    <mergeCell ref="WTW5:WUF5"/>
    <mergeCell ref="WUG5:WUP5"/>
    <mergeCell ref="WUQ5:WUZ5"/>
    <mergeCell ref="WVA5:WVJ5"/>
    <mergeCell ref="A48:B48"/>
    <mergeCell ref="A47:B47"/>
    <mergeCell ref="A46:B46"/>
    <mergeCell ref="A45:B45"/>
    <mergeCell ref="A44:B44"/>
    <mergeCell ref="B31:C31"/>
    <mergeCell ref="H36:J36"/>
    <mergeCell ref="B32:F32"/>
    <mergeCell ref="A36:F36"/>
    <mergeCell ref="A41:J41"/>
    <mergeCell ref="H25:J25"/>
    <mergeCell ref="H26:J26"/>
    <mergeCell ref="H31:J31"/>
    <mergeCell ref="B30:C30"/>
    <mergeCell ref="H32:J32"/>
    <mergeCell ref="F37:J38"/>
    <mergeCell ref="E46:G47"/>
    <mergeCell ref="D30:F30"/>
    <mergeCell ref="D28:F28"/>
  </mergeCells>
  <phoneticPr fontId="5" type="noConversion"/>
  <conditionalFormatting sqref="A35:J35">
    <cfRule type="expression" dxfId="86" priority="10">
      <formula>($J$2="non")</formula>
    </cfRule>
  </conditionalFormatting>
  <conditionalFormatting sqref="B34:J34">
    <cfRule type="expression" dxfId="85" priority="9">
      <formula>($J$1="non")</formula>
    </cfRule>
  </conditionalFormatting>
  <conditionalFormatting sqref="A35:J35 B34:J34">
    <cfRule type="expression" dxfId="84" priority="7">
      <formula>($J$2="")</formula>
    </cfRule>
    <cfRule type="expression" dxfId="83" priority="8">
      <formula>($J$1="")</formula>
    </cfRule>
  </conditionalFormatting>
  <conditionalFormatting sqref="A33">
    <cfRule type="expression" dxfId="82" priority="5">
      <formula>($J$2="")</formula>
    </cfRule>
    <cfRule type="expression" dxfId="81" priority="6">
      <formula>($J$1="")</formula>
    </cfRule>
  </conditionalFormatting>
  <conditionalFormatting sqref="A34">
    <cfRule type="expression" dxfId="80" priority="3">
      <formula>($J$1="non")</formula>
    </cfRule>
  </conditionalFormatting>
  <conditionalFormatting sqref="A34">
    <cfRule type="expression" dxfId="79" priority="1">
      <formula>($J$2="")</formula>
    </cfRule>
    <cfRule type="expression" dxfId="78" priority="2">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view="pageBreakPreview" zoomScale="50" zoomScaleNormal="100" zoomScaleSheetLayoutView="50" workbookViewId="0">
      <selection activeCell="H32" sqref="H32:J32"/>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52</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27" hidden="1" customHeight="1" x14ac:dyDescent="0.25">
      <c r="A34" s="191" t="s">
        <v>127</v>
      </c>
      <c r="B34" s="95">
        <v>0.1</v>
      </c>
      <c r="C34" s="366" t="s">
        <v>71</v>
      </c>
      <c r="D34" s="366"/>
      <c r="E34" s="366"/>
      <c r="F34" s="360"/>
      <c r="G34" s="96" t="str">
        <f>IF(J1="oui",dépenses!D21,"")</f>
        <v/>
      </c>
      <c r="H34" s="367"/>
      <c r="I34" s="368"/>
      <c r="J34" s="369"/>
      <c r="K34" s="359"/>
    </row>
    <row r="35" spans="1:11" ht="27" customHeight="1" thickBot="1" x14ac:dyDescent="0.3">
      <c r="A35" s="161" t="s">
        <v>73</v>
      </c>
      <c r="B35" s="97" t="str">
        <f>dépenses!K27</f>
        <v/>
      </c>
      <c r="C35" s="360" t="s">
        <v>119</v>
      </c>
      <c r="D35" s="361"/>
      <c r="E35" s="361"/>
      <c r="F35" s="362"/>
      <c r="G35" s="98">
        <f>IF(J2="oui",dépenses!D27,0)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323"/>
      <c r="G38" s="323"/>
      <c r="H38" s="323"/>
      <c r="I38" s="323"/>
      <c r="J38" s="323"/>
    </row>
    <row r="39" spans="1:11" ht="12.75" customHeight="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IF(J1="","",IF(AND(J1="oui",J2="oui"),ROUND((G36-C46-C47)*0.45,2),IF(AND(J1="oui",J2="non"),ROUND((G36-C46-C47)*0.8,2),0)))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41"/>
      <c r="B51" s="122"/>
      <c r="C51" s="14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row r="65" ht="12.75" customHeight="1" x14ac:dyDescent="0.25"/>
    <row r="67" ht="12.75" customHeight="1" x14ac:dyDescent="0.25"/>
    <row r="68" ht="12.75" customHeight="1" x14ac:dyDescent="0.25"/>
    <row r="69" ht="12.75" customHeight="1" x14ac:dyDescent="0.25"/>
  </sheetData>
  <sheetProtection password="CDA0" sheet="1" objects="1" scenarios="1" formatCells="0" insertRows="0" deleteRows="0"/>
  <mergeCells count="1715">
    <mergeCell ref="B32:F32"/>
    <mergeCell ref="H32:J32"/>
    <mergeCell ref="H29:J29"/>
    <mergeCell ref="B31:C31"/>
    <mergeCell ref="C33:F33"/>
    <mergeCell ref="H33:J33"/>
    <mergeCell ref="C34:F34"/>
    <mergeCell ref="H34:J34"/>
    <mergeCell ref="A60:G62"/>
    <mergeCell ref="A36:F36"/>
    <mergeCell ref="A41:J41"/>
    <mergeCell ref="A44:B44"/>
    <mergeCell ref="A45:B45"/>
    <mergeCell ref="A46:B46"/>
    <mergeCell ref="A47:B47"/>
    <mergeCell ref="A48:B48"/>
    <mergeCell ref="A49:B49"/>
    <mergeCell ref="A52:G52"/>
    <mergeCell ref="A53:J58"/>
    <mergeCell ref="H36:J36"/>
    <mergeCell ref="A50:B50"/>
    <mergeCell ref="F37:J38"/>
    <mergeCell ref="E46:G47"/>
    <mergeCell ref="A1:G1"/>
    <mergeCell ref="A2:G2"/>
    <mergeCell ref="G6:G7"/>
    <mergeCell ref="B6:F6"/>
    <mergeCell ref="B3:G3"/>
    <mergeCell ref="A5:J5"/>
    <mergeCell ref="B20:F20"/>
    <mergeCell ref="B21:C21"/>
    <mergeCell ref="D21:F21"/>
    <mergeCell ref="B22:C22"/>
    <mergeCell ref="D22:F22"/>
    <mergeCell ref="B23:C23"/>
    <mergeCell ref="B25:C25"/>
    <mergeCell ref="B17:F17"/>
    <mergeCell ref="B18:F18"/>
    <mergeCell ref="B19:F19"/>
    <mergeCell ref="A22:A31"/>
    <mergeCell ref="H12:J12"/>
    <mergeCell ref="D26:F26"/>
    <mergeCell ref="B28:C28"/>
    <mergeCell ref="D28:F28"/>
    <mergeCell ref="B24:C24"/>
    <mergeCell ref="H22:J22"/>
    <mergeCell ref="D24:F24"/>
    <mergeCell ref="B29:C29"/>
    <mergeCell ref="D29:F29"/>
    <mergeCell ref="H25:J25"/>
    <mergeCell ref="H26:J26"/>
    <mergeCell ref="H23:J23"/>
    <mergeCell ref="H24:J24"/>
    <mergeCell ref="H17:J17"/>
    <mergeCell ref="K5:T5"/>
    <mergeCell ref="U5:AD5"/>
    <mergeCell ref="AE5:AN5"/>
    <mergeCell ref="AO5:AX5"/>
    <mergeCell ref="AY5:BH5"/>
    <mergeCell ref="H27:J27"/>
    <mergeCell ref="H28:J28"/>
    <mergeCell ref="K22:K31"/>
    <mergeCell ref="H20:J20"/>
    <mergeCell ref="B26:C26"/>
    <mergeCell ref="B27:C27"/>
    <mergeCell ref="D27:F27"/>
    <mergeCell ref="H18:J19"/>
    <mergeCell ref="D25:F25"/>
    <mergeCell ref="H16:J16"/>
    <mergeCell ref="D31:F31"/>
    <mergeCell ref="D23:F23"/>
    <mergeCell ref="H21:J21"/>
    <mergeCell ref="H31:J31"/>
    <mergeCell ref="B30:C30"/>
    <mergeCell ref="H6:J7"/>
    <mergeCell ref="H11:J11"/>
    <mergeCell ref="D30:F30"/>
    <mergeCell ref="JA5:JJ5"/>
    <mergeCell ref="JK5:JT5"/>
    <mergeCell ref="JU5:KD5"/>
    <mergeCell ref="KE5:KN5"/>
    <mergeCell ref="KO5:KX5"/>
    <mergeCell ref="HC5:HL5"/>
    <mergeCell ref="HM5:HV5"/>
    <mergeCell ref="HW5:IF5"/>
    <mergeCell ref="IG5:IP5"/>
    <mergeCell ref="IQ5:IZ5"/>
    <mergeCell ref="FE5:FN5"/>
    <mergeCell ref="FO5:FX5"/>
    <mergeCell ref="FY5:GH5"/>
    <mergeCell ref="GI5:GR5"/>
    <mergeCell ref="GS5:HB5"/>
    <mergeCell ref="EU5:FD5"/>
    <mergeCell ref="BI5:BR5"/>
    <mergeCell ref="BS5:CB5"/>
    <mergeCell ref="CC5:CL5"/>
    <mergeCell ref="CM5:CV5"/>
    <mergeCell ref="CW5:DF5"/>
    <mergeCell ref="DG5:DP5"/>
    <mergeCell ref="DQ5:DZ5"/>
    <mergeCell ref="EA5:EJ5"/>
    <mergeCell ref="EK5:ET5"/>
    <mergeCell ref="QS5:RB5"/>
    <mergeCell ref="RC5:RL5"/>
    <mergeCell ref="RM5:RV5"/>
    <mergeCell ref="RW5:SF5"/>
    <mergeCell ref="SG5:SP5"/>
    <mergeCell ref="OU5:PD5"/>
    <mergeCell ref="PE5:PN5"/>
    <mergeCell ref="PO5:PX5"/>
    <mergeCell ref="PY5:QH5"/>
    <mergeCell ref="QI5:QR5"/>
    <mergeCell ref="MW5:NF5"/>
    <mergeCell ref="NG5:NP5"/>
    <mergeCell ref="NQ5:NZ5"/>
    <mergeCell ref="OA5:OJ5"/>
    <mergeCell ref="OK5:OT5"/>
    <mergeCell ref="KY5:LH5"/>
    <mergeCell ref="LI5:LR5"/>
    <mergeCell ref="LS5:MB5"/>
    <mergeCell ref="MC5:ML5"/>
    <mergeCell ref="MM5:MV5"/>
    <mergeCell ref="YK5:YT5"/>
    <mergeCell ref="YU5:ZD5"/>
    <mergeCell ref="ZE5:ZN5"/>
    <mergeCell ref="ZO5:ZX5"/>
    <mergeCell ref="ZY5:AAH5"/>
    <mergeCell ref="WM5:WV5"/>
    <mergeCell ref="WW5:XF5"/>
    <mergeCell ref="XG5:XP5"/>
    <mergeCell ref="XQ5:XZ5"/>
    <mergeCell ref="YA5:YJ5"/>
    <mergeCell ref="UO5:UX5"/>
    <mergeCell ref="UY5:VH5"/>
    <mergeCell ref="VI5:VR5"/>
    <mergeCell ref="VS5:WB5"/>
    <mergeCell ref="WC5:WL5"/>
    <mergeCell ref="SQ5:SZ5"/>
    <mergeCell ref="TA5:TJ5"/>
    <mergeCell ref="TK5:TT5"/>
    <mergeCell ref="TU5:UD5"/>
    <mergeCell ref="UE5:UN5"/>
    <mergeCell ref="AGC5:AGL5"/>
    <mergeCell ref="AGM5:AGV5"/>
    <mergeCell ref="AGW5:AHF5"/>
    <mergeCell ref="AHG5:AHP5"/>
    <mergeCell ref="AHQ5:AHZ5"/>
    <mergeCell ref="AEE5:AEN5"/>
    <mergeCell ref="AEO5:AEX5"/>
    <mergeCell ref="AEY5:AFH5"/>
    <mergeCell ref="AFI5:AFR5"/>
    <mergeCell ref="AFS5:AGB5"/>
    <mergeCell ref="ACG5:ACP5"/>
    <mergeCell ref="ACQ5:ACZ5"/>
    <mergeCell ref="ADA5:ADJ5"/>
    <mergeCell ref="ADK5:ADT5"/>
    <mergeCell ref="ADU5:AED5"/>
    <mergeCell ref="AAI5:AAR5"/>
    <mergeCell ref="AAS5:ABB5"/>
    <mergeCell ref="ABC5:ABL5"/>
    <mergeCell ref="ABM5:ABV5"/>
    <mergeCell ref="ABW5:ACF5"/>
    <mergeCell ref="ANU5:AOD5"/>
    <mergeCell ref="AOE5:AON5"/>
    <mergeCell ref="AOO5:AOX5"/>
    <mergeCell ref="AOY5:APH5"/>
    <mergeCell ref="API5:APR5"/>
    <mergeCell ref="ALW5:AMF5"/>
    <mergeCell ref="AMG5:AMP5"/>
    <mergeCell ref="AMQ5:AMZ5"/>
    <mergeCell ref="ANA5:ANJ5"/>
    <mergeCell ref="ANK5:ANT5"/>
    <mergeCell ref="AJY5:AKH5"/>
    <mergeCell ref="AKI5:AKR5"/>
    <mergeCell ref="AKS5:ALB5"/>
    <mergeCell ref="ALC5:ALL5"/>
    <mergeCell ref="ALM5:ALV5"/>
    <mergeCell ref="AIA5:AIJ5"/>
    <mergeCell ref="AIK5:AIT5"/>
    <mergeCell ref="AIU5:AJD5"/>
    <mergeCell ref="AJE5:AJN5"/>
    <mergeCell ref="AJO5:AJX5"/>
    <mergeCell ref="AVM5:AVV5"/>
    <mergeCell ref="AVW5:AWF5"/>
    <mergeCell ref="AWG5:AWP5"/>
    <mergeCell ref="AWQ5:AWZ5"/>
    <mergeCell ref="AXA5:AXJ5"/>
    <mergeCell ref="ATO5:ATX5"/>
    <mergeCell ref="ATY5:AUH5"/>
    <mergeCell ref="AUI5:AUR5"/>
    <mergeCell ref="AUS5:AVB5"/>
    <mergeCell ref="AVC5:AVL5"/>
    <mergeCell ref="ARQ5:ARZ5"/>
    <mergeCell ref="ASA5:ASJ5"/>
    <mergeCell ref="ASK5:AST5"/>
    <mergeCell ref="ASU5:ATD5"/>
    <mergeCell ref="ATE5:ATN5"/>
    <mergeCell ref="APS5:AQB5"/>
    <mergeCell ref="AQC5:AQL5"/>
    <mergeCell ref="AQM5:AQV5"/>
    <mergeCell ref="AQW5:ARF5"/>
    <mergeCell ref="ARG5:ARP5"/>
    <mergeCell ref="BDE5:BDN5"/>
    <mergeCell ref="BDO5:BDX5"/>
    <mergeCell ref="BDY5:BEH5"/>
    <mergeCell ref="BEI5:BER5"/>
    <mergeCell ref="BES5:BFB5"/>
    <mergeCell ref="BBG5:BBP5"/>
    <mergeCell ref="BBQ5:BBZ5"/>
    <mergeCell ref="BCA5:BCJ5"/>
    <mergeCell ref="BCK5:BCT5"/>
    <mergeCell ref="BCU5:BDD5"/>
    <mergeCell ref="AZI5:AZR5"/>
    <mergeCell ref="AZS5:BAB5"/>
    <mergeCell ref="BAC5:BAL5"/>
    <mergeCell ref="BAM5:BAV5"/>
    <mergeCell ref="BAW5:BBF5"/>
    <mergeCell ref="AXK5:AXT5"/>
    <mergeCell ref="AXU5:AYD5"/>
    <mergeCell ref="AYE5:AYN5"/>
    <mergeCell ref="AYO5:AYX5"/>
    <mergeCell ref="AYY5:AZH5"/>
    <mergeCell ref="BKW5:BLF5"/>
    <mergeCell ref="BLG5:BLP5"/>
    <mergeCell ref="BLQ5:BLZ5"/>
    <mergeCell ref="BMA5:BMJ5"/>
    <mergeCell ref="BMK5:BMT5"/>
    <mergeCell ref="BIY5:BJH5"/>
    <mergeCell ref="BJI5:BJR5"/>
    <mergeCell ref="BJS5:BKB5"/>
    <mergeCell ref="BKC5:BKL5"/>
    <mergeCell ref="BKM5:BKV5"/>
    <mergeCell ref="BHA5:BHJ5"/>
    <mergeCell ref="BHK5:BHT5"/>
    <mergeCell ref="BHU5:BID5"/>
    <mergeCell ref="BIE5:BIN5"/>
    <mergeCell ref="BIO5:BIX5"/>
    <mergeCell ref="BFC5:BFL5"/>
    <mergeCell ref="BFM5:BFV5"/>
    <mergeCell ref="BFW5:BGF5"/>
    <mergeCell ref="BGG5:BGP5"/>
    <mergeCell ref="BGQ5:BGZ5"/>
    <mergeCell ref="BSO5:BSX5"/>
    <mergeCell ref="BSY5:BTH5"/>
    <mergeCell ref="BTI5:BTR5"/>
    <mergeCell ref="BTS5:BUB5"/>
    <mergeCell ref="BUC5:BUL5"/>
    <mergeCell ref="BQQ5:BQZ5"/>
    <mergeCell ref="BRA5:BRJ5"/>
    <mergeCell ref="BRK5:BRT5"/>
    <mergeCell ref="BRU5:BSD5"/>
    <mergeCell ref="BSE5:BSN5"/>
    <mergeCell ref="BOS5:BPB5"/>
    <mergeCell ref="BPC5:BPL5"/>
    <mergeCell ref="BPM5:BPV5"/>
    <mergeCell ref="BPW5:BQF5"/>
    <mergeCell ref="BQG5:BQP5"/>
    <mergeCell ref="BMU5:BND5"/>
    <mergeCell ref="BNE5:BNN5"/>
    <mergeCell ref="BNO5:BNX5"/>
    <mergeCell ref="BNY5:BOH5"/>
    <mergeCell ref="BOI5:BOR5"/>
    <mergeCell ref="CAG5:CAP5"/>
    <mergeCell ref="CAQ5:CAZ5"/>
    <mergeCell ref="CBA5:CBJ5"/>
    <mergeCell ref="CBK5:CBT5"/>
    <mergeCell ref="CBU5:CCD5"/>
    <mergeCell ref="BYI5:BYR5"/>
    <mergeCell ref="BYS5:BZB5"/>
    <mergeCell ref="BZC5:BZL5"/>
    <mergeCell ref="BZM5:BZV5"/>
    <mergeCell ref="BZW5:CAF5"/>
    <mergeCell ref="BWK5:BWT5"/>
    <mergeCell ref="BWU5:BXD5"/>
    <mergeCell ref="BXE5:BXN5"/>
    <mergeCell ref="BXO5:BXX5"/>
    <mergeCell ref="BXY5:BYH5"/>
    <mergeCell ref="BUM5:BUV5"/>
    <mergeCell ref="BUW5:BVF5"/>
    <mergeCell ref="BVG5:BVP5"/>
    <mergeCell ref="BVQ5:BVZ5"/>
    <mergeCell ref="BWA5:BWJ5"/>
    <mergeCell ref="CHY5:CIH5"/>
    <mergeCell ref="CII5:CIR5"/>
    <mergeCell ref="CIS5:CJB5"/>
    <mergeCell ref="CJC5:CJL5"/>
    <mergeCell ref="CJM5:CJV5"/>
    <mergeCell ref="CGA5:CGJ5"/>
    <mergeCell ref="CGK5:CGT5"/>
    <mergeCell ref="CGU5:CHD5"/>
    <mergeCell ref="CHE5:CHN5"/>
    <mergeCell ref="CHO5:CHX5"/>
    <mergeCell ref="CEC5:CEL5"/>
    <mergeCell ref="CEM5:CEV5"/>
    <mergeCell ref="CEW5:CFF5"/>
    <mergeCell ref="CFG5:CFP5"/>
    <mergeCell ref="CFQ5:CFZ5"/>
    <mergeCell ref="CCE5:CCN5"/>
    <mergeCell ref="CCO5:CCX5"/>
    <mergeCell ref="CCY5:CDH5"/>
    <mergeCell ref="CDI5:CDR5"/>
    <mergeCell ref="CDS5:CEB5"/>
    <mergeCell ref="CPQ5:CPZ5"/>
    <mergeCell ref="CQA5:CQJ5"/>
    <mergeCell ref="CQK5:CQT5"/>
    <mergeCell ref="CQU5:CRD5"/>
    <mergeCell ref="CRE5:CRN5"/>
    <mergeCell ref="CNS5:COB5"/>
    <mergeCell ref="COC5:COL5"/>
    <mergeCell ref="COM5:COV5"/>
    <mergeCell ref="COW5:CPF5"/>
    <mergeCell ref="CPG5:CPP5"/>
    <mergeCell ref="CLU5:CMD5"/>
    <mergeCell ref="CME5:CMN5"/>
    <mergeCell ref="CMO5:CMX5"/>
    <mergeCell ref="CMY5:CNH5"/>
    <mergeCell ref="CNI5:CNR5"/>
    <mergeCell ref="CJW5:CKF5"/>
    <mergeCell ref="CKG5:CKP5"/>
    <mergeCell ref="CKQ5:CKZ5"/>
    <mergeCell ref="CLA5:CLJ5"/>
    <mergeCell ref="CLK5:CLT5"/>
    <mergeCell ref="CXI5:CXR5"/>
    <mergeCell ref="CXS5:CYB5"/>
    <mergeCell ref="CYC5:CYL5"/>
    <mergeCell ref="CYM5:CYV5"/>
    <mergeCell ref="CYW5:CZF5"/>
    <mergeCell ref="CVK5:CVT5"/>
    <mergeCell ref="CVU5:CWD5"/>
    <mergeCell ref="CWE5:CWN5"/>
    <mergeCell ref="CWO5:CWX5"/>
    <mergeCell ref="CWY5:CXH5"/>
    <mergeCell ref="CTM5:CTV5"/>
    <mergeCell ref="CTW5:CUF5"/>
    <mergeCell ref="CUG5:CUP5"/>
    <mergeCell ref="CUQ5:CUZ5"/>
    <mergeCell ref="CVA5:CVJ5"/>
    <mergeCell ref="CRO5:CRX5"/>
    <mergeCell ref="CRY5:CSH5"/>
    <mergeCell ref="CSI5:CSR5"/>
    <mergeCell ref="CSS5:CTB5"/>
    <mergeCell ref="CTC5:CTL5"/>
    <mergeCell ref="DFA5:DFJ5"/>
    <mergeCell ref="DFK5:DFT5"/>
    <mergeCell ref="DFU5:DGD5"/>
    <mergeCell ref="DGE5:DGN5"/>
    <mergeCell ref="DGO5:DGX5"/>
    <mergeCell ref="DDC5:DDL5"/>
    <mergeCell ref="DDM5:DDV5"/>
    <mergeCell ref="DDW5:DEF5"/>
    <mergeCell ref="DEG5:DEP5"/>
    <mergeCell ref="DEQ5:DEZ5"/>
    <mergeCell ref="DBE5:DBN5"/>
    <mergeCell ref="DBO5:DBX5"/>
    <mergeCell ref="DBY5:DCH5"/>
    <mergeCell ref="DCI5:DCR5"/>
    <mergeCell ref="DCS5:DDB5"/>
    <mergeCell ref="CZG5:CZP5"/>
    <mergeCell ref="CZQ5:CZZ5"/>
    <mergeCell ref="DAA5:DAJ5"/>
    <mergeCell ref="DAK5:DAT5"/>
    <mergeCell ref="DAU5:DBD5"/>
    <mergeCell ref="DMS5:DNB5"/>
    <mergeCell ref="DNC5:DNL5"/>
    <mergeCell ref="DNM5:DNV5"/>
    <mergeCell ref="DNW5:DOF5"/>
    <mergeCell ref="DOG5:DOP5"/>
    <mergeCell ref="DKU5:DLD5"/>
    <mergeCell ref="DLE5:DLN5"/>
    <mergeCell ref="DLO5:DLX5"/>
    <mergeCell ref="DLY5:DMH5"/>
    <mergeCell ref="DMI5:DMR5"/>
    <mergeCell ref="DIW5:DJF5"/>
    <mergeCell ref="DJG5:DJP5"/>
    <mergeCell ref="DJQ5:DJZ5"/>
    <mergeCell ref="DKA5:DKJ5"/>
    <mergeCell ref="DKK5:DKT5"/>
    <mergeCell ref="DGY5:DHH5"/>
    <mergeCell ref="DHI5:DHR5"/>
    <mergeCell ref="DHS5:DIB5"/>
    <mergeCell ref="DIC5:DIL5"/>
    <mergeCell ref="DIM5:DIV5"/>
    <mergeCell ref="DUK5:DUT5"/>
    <mergeCell ref="DUU5:DVD5"/>
    <mergeCell ref="DVE5:DVN5"/>
    <mergeCell ref="DVO5:DVX5"/>
    <mergeCell ref="DVY5:DWH5"/>
    <mergeCell ref="DSM5:DSV5"/>
    <mergeCell ref="DSW5:DTF5"/>
    <mergeCell ref="DTG5:DTP5"/>
    <mergeCell ref="DTQ5:DTZ5"/>
    <mergeCell ref="DUA5:DUJ5"/>
    <mergeCell ref="DQO5:DQX5"/>
    <mergeCell ref="DQY5:DRH5"/>
    <mergeCell ref="DRI5:DRR5"/>
    <mergeCell ref="DRS5:DSB5"/>
    <mergeCell ref="DSC5:DSL5"/>
    <mergeCell ref="DOQ5:DOZ5"/>
    <mergeCell ref="DPA5:DPJ5"/>
    <mergeCell ref="DPK5:DPT5"/>
    <mergeCell ref="DPU5:DQD5"/>
    <mergeCell ref="DQE5:DQN5"/>
    <mergeCell ref="ECC5:ECL5"/>
    <mergeCell ref="ECM5:ECV5"/>
    <mergeCell ref="ECW5:EDF5"/>
    <mergeCell ref="EDG5:EDP5"/>
    <mergeCell ref="EDQ5:EDZ5"/>
    <mergeCell ref="EAE5:EAN5"/>
    <mergeCell ref="EAO5:EAX5"/>
    <mergeCell ref="EAY5:EBH5"/>
    <mergeCell ref="EBI5:EBR5"/>
    <mergeCell ref="EBS5:ECB5"/>
    <mergeCell ref="DYG5:DYP5"/>
    <mergeCell ref="DYQ5:DYZ5"/>
    <mergeCell ref="DZA5:DZJ5"/>
    <mergeCell ref="DZK5:DZT5"/>
    <mergeCell ref="DZU5:EAD5"/>
    <mergeCell ref="DWI5:DWR5"/>
    <mergeCell ref="DWS5:DXB5"/>
    <mergeCell ref="DXC5:DXL5"/>
    <mergeCell ref="DXM5:DXV5"/>
    <mergeCell ref="DXW5:DYF5"/>
    <mergeCell ref="EJU5:EKD5"/>
    <mergeCell ref="EKE5:EKN5"/>
    <mergeCell ref="EKO5:EKX5"/>
    <mergeCell ref="EKY5:ELH5"/>
    <mergeCell ref="ELI5:ELR5"/>
    <mergeCell ref="EHW5:EIF5"/>
    <mergeCell ref="EIG5:EIP5"/>
    <mergeCell ref="EIQ5:EIZ5"/>
    <mergeCell ref="EJA5:EJJ5"/>
    <mergeCell ref="EJK5:EJT5"/>
    <mergeCell ref="EFY5:EGH5"/>
    <mergeCell ref="EGI5:EGR5"/>
    <mergeCell ref="EGS5:EHB5"/>
    <mergeCell ref="EHC5:EHL5"/>
    <mergeCell ref="EHM5:EHV5"/>
    <mergeCell ref="EEA5:EEJ5"/>
    <mergeCell ref="EEK5:EET5"/>
    <mergeCell ref="EEU5:EFD5"/>
    <mergeCell ref="EFE5:EFN5"/>
    <mergeCell ref="EFO5:EFX5"/>
    <mergeCell ref="ERM5:ERV5"/>
    <mergeCell ref="ERW5:ESF5"/>
    <mergeCell ref="ESG5:ESP5"/>
    <mergeCell ref="ESQ5:ESZ5"/>
    <mergeCell ref="ETA5:ETJ5"/>
    <mergeCell ref="EPO5:EPX5"/>
    <mergeCell ref="EPY5:EQH5"/>
    <mergeCell ref="EQI5:EQR5"/>
    <mergeCell ref="EQS5:ERB5"/>
    <mergeCell ref="ERC5:ERL5"/>
    <mergeCell ref="ENQ5:ENZ5"/>
    <mergeCell ref="EOA5:EOJ5"/>
    <mergeCell ref="EOK5:EOT5"/>
    <mergeCell ref="EOU5:EPD5"/>
    <mergeCell ref="EPE5:EPN5"/>
    <mergeCell ref="ELS5:EMB5"/>
    <mergeCell ref="EMC5:EML5"/>
    <mergeCell ref="EMM5:EMV5"/>
    <mergeCell ref="EMW5:ENF5"/>
    <mergeCell ref="ENG5:ENP5"/>
    <mergeCell ref="EZE5:EZN5"/>
    <mergeCell ref="EZO5:EZX5"/>
    <mergeCell ref="EZY5:FAH5"/>
    <mergeCell ref="FAI5:FAR5"/>
    <mergeCell ref="FAS5:FBB5"/>
    <mergeCell ref="EXG5:EXP5"/>
    <mergeCell ref="EXQ5:EXZ5"/>
    <mergeCell ref="EYA5:EYJ5"/>
    <mergeCell ref="EYK5:EYT5"/>
    <mergeCell ref="EYU5:EZD5"/>
    <mergeCell ref="EVI5:EVR5"/>
    <mergeCell ref="EVS5:EWB5"/>
    <mergeCell ref="EWC5:EWL5"/>
    <mergeCell ref="EWM5:EWV5"/>
    <mergeCell ref="EWW5:EXF5"/>
    <mergeCell ref="ETK5:ETT5"/>
    <mergeCell ref="ETU5:EUD5"/>
    <mergeCell ref="EUE5:EUN5"/>
    <mergeCell ref="EUO5:EUX5"/>
    <mergeCell ref="EUY5:EVH5"/>
    <mergeCell ref="FGW5:FHF5"/>
    <mergeCell ref="FHG5:FHP5"/>
    <mergeCell ref="FHQ5:FHZ5"/>
    <mergeCell ref="FIA5:FIJ5"/>
    <mergeCell ref="FIK5:FIT5"/>
    <mergeCell ref="FEY5:FFH5"/>
    <mergeCell ref="FFI5:FFR5"/>
    <mergeCell ref="FFS5:FGB5"/>
    <mergeCell ref="FGC5:FGL5"/>
    <mergeCell ref="FGM5:FGV5"/>
    <mergeCell ref="FDA5:FDJ5"/>
    <mergeCell ref="FDK5:FDT5"/>
    <mergeCell ref="FDU5:FED5"/>
    <mergeCell ref="FEE5:FEN5"/>
    <mergeCell ref="FEO5:FEX5"/>
    <mergeCell ref="FBC5:FBL5"/>
    <mergeCell ref="FBM5:FBV5"/>
    <mergeCell ref="FBW5:FCF5"/>
    <mergeCell ref="FCG5:FCP5"/>
    <mergeCell ref="FCQ5:FCZ5"/>
    <mergeCell ref="FOO5:FOX5"/>
    <mergeCell ref="FOY5:FPH5"/>
    <mergeCell ref="FPI5:FPR5"/>
    <mergeCell ref="FPS5:FQB5"/>
    <mergeCell ref="FQC5:FQL5"/>
    <mergeCell ref="FMQ5:FMZ5"/>
    <mergeCell ref="FNA5:FNJ5"/>
    <mergeCell ref="FNK5:FNT5"/>
    <mergeCell ref="FNU5:FOD5"/>
    <mergeCell ref="FOE5:FON5"/>
    <mergeCell ref="FKS5:FLB5"/>
    <mergeCell ref="FLC5:FLL5"/>
    <mergeCell ref="FLM5:FLV5"/>
    <mergeCell ref="FLW5:FMF5"/>
    <mergeCell ref="FMG5:FMP5"/>
    <mergeCell ref="FIU5:FJD5"/>
    <mergeCell ref="FJE5:FJN5"/>
    <mergeCell ref="FJO5:FJX5"/>
    <mergeCell ref="FJY5:FKH5"/>
    <mergeCell ref="FKI5:FKR5"/>
    <mergeCell ref="FWG5:FWP5"/>
    <mergeCell ref="FWQ5:FWZ5"/>
    <mergeCell ref="FXA5:FXJ5"/>
    <mergeCell ref="FXK5:FXT5"/>
    <mergeCell ref="FXU5:FYD5"/>
    <mergeCell ref="FUI5:FUR5"/>
    <mergeCell ref="FUS5:FVB5"/>
    <mergeCell ref="FVC5:FVL5"/>
    <mergeCell ref="FVM5:FVV5"/>
    <mergeCell ref="FVW5:FWF5"/>
    <mergeCell ref="FSK5:FST5"/>
    <mergeCell ref="FSU5:FTD5"/>
    <mergeCell ref="FTE5:FTN5"/>
    <mergeCell ref="FTO5:FTX5"/>
    <mergeCell ref="FTY5:FUH5"/>
    <mergeCell ref="FQM5:FQV5"/>
    <mergeCell ref="FQW5:FRF5"/>
    <mergeCell ref="FRG5:FRP5"/>
    <mergeCell ref="FRQ5:FRZ5"/>
    <mergeCell ref="FSA5:FSJ5"/>
    <mergeCell ref="GDY5:GEH5"/>
    <mergeCell ref="GEI5:GER5"/>
    <mergeCell ref="GES5:GFB5"/>
    <mergeCell ref="GFC5:GFL5"/>
    <mergeCell ref="GFM5:GFV5"/>
    <mergeCell ref="GCA5:GCJ5"/>
    <mergeCell ref="GCK5:GCT5"/>
    <mergeCell ref="GCU5:GDD5"/>
    <mergeCell ref="GDE5:GDN5"/>
    <mergeCell ref="GDO5:GDX5"/>
    <mergeCell ref="GAC5:GAL5"/>
    <mergeCell ref="GAM5:GAV5"/>
    <mergeCell ref="GAW5:GBF5"/>
    <mergeCell ref="GBG5:GBP5"/>
    <mergeCell ref="GBQ5:GBZ5"/>
    <mergeCell ref="FYE5:FYN5"/>
    <mergeCell ref="FYO5:FYX5"/>
    <mergeCell ref="FYY5:FZH5"/>
    <mergeCell ref="FZI5:FZR5"/>
    <mergeCell ref="FZS5:GAB5"/>
    <mergeCell ref="GLQ5:GLZ5"/>
    <mergeCell ref="GMA5:GMJ5"/>
    <mergeCell ref="GMK5:GMT5"/>
    <mergeCell ref="GMU5:GND5"/>
    <mergeCell ref="GNE5:GNN5"/>
    <mergeCell ref="GJS5:GKB5"/>
    <mergeCell ref="GKC5:GKL5"/>
    <mergeCell ref="GKM5:GKV5"/>
    <mergeCell ref="GKW5:GLF5"/>
    <mergeCell ref="GLG5:GLP5"/>
    <mergeCell ref="GHU5:GID5"/>
    <mergeCell ref="GIE5:GIN5"/>
    <mergeCell ref="GIO5:GIX5"/>
    <mergeCell ref="GIY5:GJH5"/>
    <mergeCell ref="GJI5:GJR5"/>
    <mergeCell ref="GFW5:GGF5"/>
    <mergeCell ref="GGG5:GGP5"/>
    <mergeCell ref="GGQ5:GGZ5"/>
    <mergeCell ref="GHA5:GHJ5"/>
    <mergeCell ref="GHK5:GHT5"/>
    <mergeCell ref="GTI5:GTR5"/>
    <mergeCell ref="GTS5:GUB5"/>
    <mergeCell ref="GUC5:GUL5"/>
    <mergeCell ref="GUM5:GUV5"/>
    <mergeCell ref="GUW5:GVF5"/>
    <mergeCell ref="GRK5:GRT5"/>
    <mergeCell ref="GRU5:GSD5"/>
    <mergeCell ref="GSE5:GSN5"/>
    <mergeCell ref="GSO5:GSX5"/>
    <mergeCell ref="GSY5:GTH5"/>
    <mergeCell ref="GPM5:GPV5"/>
    <mergeCell ref="GPW5:GQF5"/>
    <mergeCell ref="GQG5:GQP5"/>
    <mergeCell ref="GQQ5:GQZ5"/>
    <mergeCell ref="GRA5:GRJ5"/>
    <mergeCell ref="GNO5:GNX5"/>
    <mergeCell ref="GNY5:GOH5"/>
    <mergeCell ref="GOI5:GOR5"/>
    <mergeCell ref="GOS5:GPB5"/>
    <mergeCell ref="GPC5:GPL5"/>
    <mergeCell ref="HBA5:HBJ5"/>
    <mergeCell ref="HBK5:HBT5"/>
    <mergeCell ref="HBU5:HCD5"/>
    <mergeCell ref="HCE5:HCN5"/>
    <mergeCell ref="HCO5:HCX5"/>
    <mergeCell ref="GZC5:GZL5"/>
    <mergeCell ref="GZM5:GZV5"/>
    <mergeCell ref="GZW5:HAF5"/>
    <mergeCell ref="HAG5:HAP5"/>
    <mergeCell ref="HAQ5:HAZ5"/>
    <mergeCell ref="GXE5:GXN5"/>
    <mergeCell ref="GXO5:GXX5"/>
    <mergeCell ref="GXY5:GYH5"/>
    <mergeCell ref="GYI5:GYR5"/>
    <mergeCell ref="GYS5:GZB5"/>
    <mergeCell ref="GVG5:GVP5"/>
    <mergeCell ref="GVQ5:GVZ5"/>
    <mergeCell ref="GWA5:GWJ5"/>
    <mergeCell ref="GWK5:GWT5"/>
    <mergeCell ref="GWU5:GXD5"/>
    <mergeCell ref="HIS5:HJB5"/>
    <mergeCell ref="HJC5:HJL5"/>
    <mergeCell ref="HJM5:HJV5"/>
    <mergeCell ref="HJW5:HKF5"/>
    <mergeCell ref="HKG5:HKP5"/>
    <mergeCell ref="HGU5:HHD5"/>
    <mergeCell ref="HHE5:HHN5"/>
    <mergeCell ref="HHO5:HHX5"/>
    <mergeCell ref="HHY5:HIH5"/>
    <mergeCell ref="HII5:HIR5"/>
    <mergeCell ref="HEW5:HFF5"/>
    <mergeCell ref="HFG5:HFP5"/>
    <mergeCell ref="HFQ5:HFZ5"/>
    <mergeCell ref="HGA5:HGJ5"/>
    <mergeCell ref="HGK5:HGT5"/>
    <mergeCell ref="HCY5:HDH5"/>
    <mergeCell ref="HDI5:HDR5"/>
    <mergeCell ref="HDS5:HEB5"/>
    <mergeCell ref="HEC5:HEL5"/>
    <mergeCell ref="HEM5:HEV5"/>
    <mergeCell ref="HQK5:HQT5"/>
    <mergeCell ref="HQU5:HRD5"/>
    <mergeCell ref="HRE5:HRN5"/>
    <mergeCell ref="HRO5:HRX5"/>
    <mergeCell ref="HRY5:HSH5"/>
    <mergeCell ref="HOM5:HOV5"/>
    <mergeCell ref="HOW5:HPF5"/>
    <mergeCell ref="HPG5:HPP5"/>
    <mergeCell ref="HPQ5:HPZ5"/>
    <mergeCell ref="HQA5:HQJ5"/>
    <mergeCell ref="HMO5:HMX5"/>
    <mergeCell ref="HMY5:HNH5"/>
    <mergeCell ref="HNI5:HNR5"/>
    <mergeCell ref="HNS5:HOB5"/>
    <mergeCell ref="HOC5:HOL5"/>
    <mergeCell ref="HKQ5:HKZ5"/>
    <mergeCell ref="HLA5:HLJ5"/>
    <mergeCell ref="HLK5:HLT5"/>
    <mergeCell ref="HLU5:HMD5"/>
    <mergeCell ref="HME5:HMN5"/>
    <mergeCell ref="HYC5:HYL5"/>
    <mergeCell ref="HYM5:HYV5"/>
    <mergeCell ref="HYW5:HZF5"/>
    <mergeCell ref="HZG5:HZP5"/>
    <mergeCell ref="HZQ5:HZZ5"/>
    <mergeCell ref="HWE5:HWN5"/>
    <mergeCell ref="HWO5:HWX5"/>
    <mergeCell ref="HWY5:HXH5"/>
    <mergeCell ref="HXI5:HXR5"/>
    <mergeCell ref="HXS5:HYB5"/>
    <mergeCell ref="HUG5:HUP5"/>
    <mergeCell ref="HUQ5:HUZ5"/>
    <mergeCell ref="HVA5:HVJ5"/>
    <mergeCell ref="HVK5:HVT5"/>
    <mergeCell ref="HVU5:HWD5"/>
    <mergeCell ref="HSI5:HSR5"/>
    <mergeCell ref="HSS5:HTB5"/>
    <mergeCell ref="HTC5:HTL5"/>
    <mergeCell ref="HTM5:HTV5"/>
    <mergeCell ref="HTW5:HUF5"/>
    <mergeCell ref="IFU5:IGD5"/>
    <mergeCell ref="IGE5:IGN5"/>
    <mergeCell ref="IGO5:IGX5"/>
    <mergeCell ref="IGY5:IHH5"/>
    <mergeCell ref="IHI5:IHR5"/>
    <mergeCell ref="IDW5:IEF5"/>
    <mergeCell ref="IEG5:IEP5"/>
    <mergeCell ref="IEQ5:IEZ5"/>
    <mergeCell ref="IFA5:IFJ5"/>
    <mergeCell ref="IFK5:IFT5"/>
    <mergeCell ref="IBY5:ICH5"/>
    <mergeCell ref="ICI5:ICR5"/>
    <mergeCell ref="ICS5:IDB5"/>
    <mergeCell ref="IDC5:IDL5"/>
    <mergeCell ref="IDM5:IDV5"/>
    <mergeCell ref="IAA5:IAJ5"/>
    <mergeCell ref="IAK5:IAT5"/>
    <mergeCell ref="IAU5:IBD5"/>
    <mergeCell ref="IBE5:IBN5"/>
    <mergeCell ref="IBO5:IBX5"/>
    <mergeCell ref="INM5:INV5"/>
    <mergeCell ref="INW5:IOF5"/>
    <mergeCell ref="IOG5:IOP5"/>
    <mergeCell ref="IOQ5:IOZ5"/>
    <mergeCell ref="IPA5:IPJ5"/>
    <mergeCell ref="ILO5:ILX5"/>
    <mergeCell ref="ILY5:IMH5"/>
    <mergeCell ref="IMI5:IMR5"/>
    <mergeCell ref="IMS5:INB5"/>
    <mergeCell ref="INC5:INL5"/>
    <mergeCell ref="IJQ5:IJZ5"/>
    <mergeCell ref="IKA5:IKJ5"/>
    <mergeCell ref="IKK5:IKT5"/>
    <mergeCell ref="IKU5:ILD5"/>
    <mergeCell ref="ILE5:ILN5"/>
    <mergeCell ref="IHS5:IIB5"/>
    <mergeCell ref="IIC5:IIL5"/>
    <mergeCell ref="IIM5:IIV5"/>
    <mergeCell ref="IIW5:IJF5"/>
    <mergeCell ref="IJG5:IJP5"/>
    <mergeCell ref="IVE5:IVN5"/>
    <mergeCell ref="IVO5:IVX5"/>
    <mergeCell ref="IVY5:IWH5"/>
    <mergeCell ref="IWI5:IWR5"/>
    <mergeCell ref="IWS5:IXB5"/>
    <mergeCell ref="ITG5:ITP5"/>
    <mergeCell ref="ITQ5:ITZ5"/>
    <mergeCell ref="IUA5:IUJ5"/>
    <mergeCell ref="IUK5:IUT5"/>
    <mergeCell ref="IUU5:IVD5"/>
    <mergeCell ref="IRI5:IRR5"/>
    <mergeCell ref="IRS5:ISB5"/>
    <mergeCell ref="ISC5:ISL5"/>
    <mergeCell ref="ISM5:ISV5"/>
    <mergeCell ref="ISW5:ITF5"/>
    <mergeCell ref="IPK5:IPT5"/>
    <mergeCell ref="IPU5:IQD5"/>
    <mergeCell ref="IQE5:IQN5"/>
    <mergeCell ref="IQO5:IQX5"/>
    <mergeCell ref="IQY5:IRH5"/>
    <mergeCell ref="JCW5:JDF5"/>
    <mergeCell ref="JDG5:JDP5"/>
    <mergeCell ref="JDQ5:JDZ5"/>
    <mergeCell ref="JEA5:JEJ5"/>
    <mergeCell ref="JEK5:JET5"/>
    <mergeCell ref="JAY5:JBH5"/>
    <mergeCell ref="JBI5:JBR5"/>
    <mergeCell ref="JBS5:JCB5"/>
    <mergeCell ref="JCC5:JCL5"/>
    <mergeCell ref="JCM5:JCV5"/>
    <mergeCell ref="IZA5:IZJ5"/>
    <mergeCell ref="IZK5:IZT5"/>
    <mergeCell ref="IZU5:JAD5"/>
    <mergeCell ref="JAE5:JAN5"/>
    <mergeCell ref="JAO5:JAX5"/>
    <mergeCell ref="IXC5:IXL5"/>
    <mergeCell ref="IXM5:IXV5"/>
    <mergeCell ref="IXW5:IYF5"/>
    <mergeCell ref="IYG5:IYP5"/>
    <mergeCell ref="IYQ5:IYZ5"/>
    <mergeCell ref="JKO5:JKX5"/>
    <mergeCell ref="JKY5:JLH5"/>
    <mergeCell ref="JLI5:JLR5"/>
    <mergeCell ref="JLS5:JMB5"/>
    <mergeCell ref="JMC5:JML5"/>
    <mergeCell ref="JIQ5:JIZ5"/>
    <mergeCell ref="JJA5:JJJ5"/>
    <mergeCell ref="JJK5:JJT5"/>
    <mergeCell ref="JJU5:JKD5"/>
    <mergeCell ref="JKE5:JKN5"/>
    <mergeCell ref="JGS5:JHB5"/>
    <mergeCell ref="JHC5:JHL5"/>
    <mergeCell ref="JHM5:JHV5"/>
    <mergeCell ref="JHW5:JIF5"/>
    <mergeCell ref="JIG5:JIP5"/>
    <mergeCell ref="JEU5:JFD5"/>
    <mergeCell ref="JFE5:JFN5"/>
    <mergeCell ref="JFO5:JFX5"/>
    <mergeCell ref="JFY5:JGH5"/>
    <mergeCell ref="JGI5:JGR5"/>
    <mergeCell ref="JSG5:JSP5"/>
    <mergeCell ref="JSQ5:JSZ5"/>
    <mergeCell ref="JTA5:JTJ5"/>
    <mergeCell ref="JTK5:JTT5"/>
    <mergeCell ref="JTU5:JUD5"/>
    <mergeCell ref="JQI5:JQR5"/>
    <mergeCell ref="JQS5:JRB5"/>
    <mergeCell ref="JRC5:JRL5"/>
    <mergeCell ref="JRM5:JRV5"/>
    <mergeCell ref="JRW5:JSF5"/>
    <mergeCell ref="JOK5:JOT5"/>
    <mergeCell ref="JOU5:JPD5"/>
    <mergeCell ref="JPE5:JPN5"/>
    <mergeCell ref="JPO5:JPX5"/>
    <mergeCell ref="JPY5:JQH5"/>
    <mergeCell ref="JMM5:JMV5"/>
    <mergeCell ref="JMW5:JNF5"/>
    <mergeCell ref="JNG5:JNP5"/>
    <mergeCell ref="JNQ5:JNZ5"/>
    <mergeCell ref="JOA5:JOJ5"/>
    <mergeCell ref="JZY5:KAH5"/>
    <mergeCell ref="KAI5:KAR5"/>
    <mergeCell ref="KAS5:KBB5"/>
    <mergeCell ref="KBC5:KBL5"/>
    <mergeCell ref="KBM5:KBV5"/>
    <mergeCell ref="JYA5:JYJ5"/>
    <mergeCell ref="JYK5:JYT5"/>
    <mergeCell ref="JYU5:JZD5"/>
    <mergeCell ref="JZE5:JZN5"/>
    <mergeCell ref="JZO5:JZX5"/>
    <mergeCell ref="JWC5:JWL5"/>
    <mergeCell ref="JWM5:JWV5"/>
    <mergeCell ref="JWW5:JXF5"/>
    <mergeCell ref="JXG5:JXP5"/>
    <mergeCell ref="JXQ5:JXZ5"/>
    <mergeCell ref="JUE5:JUN5"/>
    <mergeCell ref="JUO5:JUX5"/>
    <mergeCell ref="JUY5:JVH5"/>
    <mergeCell ref="JVI5:JVR5"/>
    <mergeCell ref="JVS5:JWB5"/>
    <mergeCell ref="KHQ5:KHZ5"/>
    <mergeCell ref="KIA5:KIJ5"/>
    <mergeCell ref="KIK5:KIT5"/>
    <mergeCell ref="KIU5:KJD5"/>
    <mergeCell ref="KJE5:KJN5"/>
    <mergeCell ref="KFS5:KGB5"/>
    <mergeCell ref="KGC5:KGL5"/>
    <mergeCell ref="KGM5:KGV5"/>
    <mergeCell ref="KGW5:KHF5"/>
    <mergeCell ref="KHG5:KHP5"/>
    <mergeCell ref="KDU5:KED5"/>
    <mergeCell ref="KEE5:KEN5"/>
    <mergeCell ref="KEO5:KEX5"/>
    <mergeCell ref="KEY5:KFH5"/>
    <mergeCell ref="KFI5:KFR5"/>
    <mergeCell ref="KBW5:KCF5"/>
    <mergeCell ref="KCG5:KCP5"/>
    <mergeCell ref="KCQ5:KCZ5"/>
    <mergeCell ref="KDA5:KDJ5"/>
    <mergeCell ref="KDK5:KDT5"/>
    <mergeCell ref="KPI5:KPR5"/>
    <mergeCell ref="KPS5:KQB5"/>
    <mergeCell ref="KQC5:KQL5"/>
    <mergeCell ref="KQM5:KQV5"/>
    <mergeCell ref="KQW5:KRF5"/>
    <mergeCell ref="KNK5:KNT5"/>
    <mergeCell ref="KNU5:KOD5"/>
    <mergeCell ref="KOE5:KON5"/>
    <mergeCell ref="KOO5:KOX5"/>
    <mergeCell ref="KOY5:KPH5"/>
    <mergeCell ref="KLM5:KLV5"/>
    <mergeCell ref="KLW5:KMF5"/>
    <mergeCell ref="KMG5:KMP5"/>
    <mergeCell ref="KMQ5:KMZ5"/>
    <mergeCell ref="KNA5:KNJ5"/>
    <mergeCell ref="KJO5:KJX5"/>
    <mergeCell ref="KJY5:KKH5"/>
    <mergeCell ref="KKI5:KKR5"/>
    <mergeCell ref="KKS5:KLB5"/>
    <mergeCell ref="KLC5:KLL5"/>
    <mergeCell ref="KXA5:KXJ5"/>
    <mergeCell ref="KXK5:KXT5"/>
    <mergeCell ref="KXU5:KYD5"/>
    <mergeCell ref="KYE5:KYN5"/>
    <mergeCell ref="KYO5:KYX5"/>
    <mergeCell ref="KVC5:KVL5"/>
    <mergeCell ref="KVM5:KVV5"/>
    <mergeCell ref="KVW5:KWF5"/>
    <mergeCell ref="KWG5:KWP5"/>
    <mergeCell ref="KWQ5:KWZ5"/>
    <mergeCell ref="KTE5:KTN5"/>
    <mergeCell ref="KTO5:KTX5"/>
    <mergeCell ref="KTY5:KUH5"/>
    <mergeCell ref="KUI5:KUR5"/>
    <mergeCell ref="KUS5:KVB5"/>
    <mergeCell ref="KRG5:KRP5"/>
    <mergeCell ref="KRQ5:KRZ5"/>
    <mergeCell ref="KSA5:KSJ5"/>
    <mergeCell ref="KSK5:KST5"/>
    <mergeCell ref="KSU5:KTD5"/>
    <mergeCell ref="LES5:LFB5"/>
    <mergeCell ref="LFC5:LFL5"/>
    <mergeCell ref="LFM5:LFV5"/>
    <mergeCell ref="LFW5:LGF5"/>
    <mergeCell ref="LGG5:LGP5"/>
    <mergeCell ref="LCU5:LDD5"/>
    <mergeCell ref="LDE5:LDN5"/>
    <mergeCell ref="LDO5:LDX5"/>
    <mergeCell ref="LDY5:LEH5"/>
    <mergeCell ref="LEI5:LER5"/>
    <mergeCell ref="LAW5:LBF5"/>
    <mergeCell ref="LBG5:LBP5"/>
    <mergeCell ref="LBQ5:LBZ5"/>
    <mergeCell ref="LCA5:LCJ5"/>
    <mergeCell ref="LCK5:LCT5"/>
    <mergeCell ref="KYY5:KZH5"/>
    <mergeCell ref="KZI5:KZR5"/>
    <mergeCell ref="KZS5:LAB5"/>
    <mergeCell ref="LAC5:LAL5"/>
    <mergeCell ref="LAM5:LAV5"/>
    <mergeCell ref="LMK5:LMT5"/>
    <mergeCell ref="LMU5:LND5"/>
    <mergeCell ref="LNE5:LNN5"/>
    <mergeCell ref="LNO5:LNX5"/>
    <mergeCell ref="LNY5:LOH5"/>
    <mergeCell ref="LKM5:LKV5"/>
    <mergeCell ref="LKW5:LLF5"/>
    <mergeCell ref="LLG5:LLP5"/>
    <mergeCell ref="LLQ5:LLZ5"/>
    <mergeCell ref="LMA5:LMJ5"/>
    <mergeCell ref="LIO5:LIX5"/>
    <mergeCell ref="LIY5:LJH5"/>
    <mergeCell ref="LJI5:LJR5"/>
    <mergeCell ref="LJS5:LKB5"/>
    <mergeCell ref="LKC5:LKL5"/>
    <mergeCell ref="LGQ5:LGZ5"/>
    <mergeCell ref="LHA5:LHJ5"/>
    <mergeCell ref="LHK5:LHT5"/>
    <mergeCell ref="LHU5:LID5"/>
    <mergeCell ref="LIE5:LIN5"/>
    <mergeCell ref="LUC5:LUL5"/>
    <mergeCell ref="LUM5:LUV5"/>
    <mergeCell ref="LUW5:LVF5"/>
    <mergeCell ref="LVG5:LVP5"/>
    <mergeCell ref="LVQ5:LVZ5"/>
    <mergeCell ref="LSE5:LSN5"/>
    <mergeCell ref="LSO5:LSX5"/>
    <mergeCell ref="LSY5:LTH5"/>
    <mergeCell ref="LTI5:LTR5"/>
    <mergeCell ref="LTS5:LUB5"/>
    <mergeCell ref="LQG5:LQP5"/>
    <mergeCell ref="LQQ5:LQZ5"/>
    <mergeCell ref="LRA5:LRJ5"/>
    <mergeCell ref="LRK5:LRT5"/>
    <mergeCell ref="LRU5:LSD5"/>
    <mergeCell ref="LOI5:LOR5"/>
    <mergeCell ref="LOS5:LPB5"/>
    <mergeCell ref="LPC5:LPL5"/>
    <mergeCell ref="LPM5:LPV5"/>
    <mergeCell ref="LPW5:LQF5"/>
    <mergeCell ref="MBU5:MCD5"/>
    <mergeCell ref="MCE5:MCN5"/>
    <mergeCell ref="MCO5:MCX5"/>
    <mergeCell ref="MCY5:MDH5"/>
    <mergeCell ref="MDI5:MDR5"/>
    <mergeCell ref="LZW5:MAF5"/>
    <mergeCell ref="MAG5:MAP5"/>
    <mergeCell ref="MAQ5:MAZ5"/>
    <mergeCell ref="MBA5:MBJ5"/>
    <mergeCell ref="MBK5:MBT5"/>
    <mergeCell ref="LXY5:LYH5"/>
    <mergeCell ref="LYI5:LYR5"/>
    <mergeCell ref="LYS5:LZB5"/>
    <mergeCell ref="LZC5:LZL5"/>
    <mergeCell ref="LZM5:LZV5"/>
    <mergeCell ref="LWA5:LWJ5"/>
    <mergeCell ref="LWK5:LWT5"/>
    <mergeCell ref="LWU5:LXD5"/>
    <mergeCell ref="LXE5:LXN5"/>
    <mergeCell ref="LXO5:LXX5"/>
    <mergeCell ref="MJM5:MJV5"/>
    <mergeCell ref="MJW5:MKF5"/>
    <mergeCell ref="MKG5:MKP5"/>
    <mergeCell ref="MKQ5:MKZ5"/>
    <mergeCell ref="MLA5:MLJ5"/>
    <mergeCell ref="MHO5:MHX5"/>
    <mergeCell ref="MHY5:MIH5"/>
    <mergeCell ref="MII5:MIR5"/>
    <mergeCell ref="MIS5:MJB5"/>
    <mergeCell ref="MJC5:MJL5"/>
    <mergeCell ref="MFQ5:MFZ5"/>
    <mergeCell ref="MGA5:MGJ5"/>
    <mergeCell ref="MGK5:MGT5"/>
    <mergeCell ref="MGU5:MHD5"/>
    <mergeCell ref="MHE5:MHN5"/>
    <mergeCell ref="MDS5:MEB5"/>
    <mergeCell ref="MEC5:MEL5"/>
    <mergeCell ref="MEM5:MEV5"/>
    <mergeCell ref="MEW5:MFF5"/>
    <mergeCell ref="MFG5:MFP5"/>
    <mergeCell ref="MRE5:MRN5"/>
    <mergeCell ref="MRO5:MRX5"/>
    <mergeCell ref="MRY5:MSH5"/>
    <mergeCell ref="MSI5:MSR5"/>
    <mergeCell ref="MSS5:MTB5"/>
    <mergeCell ref="MPG5:MPP5"/>
    <mergeCell ref="MPQ5:MPZ5"/>
    <mergeCell ref="MQA5:MQJ5"/>
    <mergeCell ref="MQK5:MQT5"/>
    <mergeCell ref="MQU5:MRD5"/>
    <mergeCell ref="MNI5:MNR5"/>
    <mergeCell ref="MNS5:MOB5"/>
    <mergeCell ref="MOC5:MOL5"/>
    <mergeCell ref="MOM5:MOV5"/>
    <mergeCell ref="MOW5:MPF5"/>
    <mergeCell ref="MLK5:MLT5"/>
    <mergeCell ref="MLU5:MMD5"/>
    <mergeCell ref="MME5:MMN5"/>
    <mergeCell ref="MMO5:MMX5"/>
    <mergeCell ref="MMY5:MNH5"/>
    <mergeCell ref="MYW5:MZF5"/>
    <mergeCell ref="MZG5:MZP5"/>
    <mergeCell ref="MZQ5:MZZ5"/>
    <mergeCell ref="NAA5:NAJ5"/>
    <mergeCell ref="NAK5:NAT5"/>
    <mergeCell ref="MWY5:MXH5"/>
    <mergeCell ref="MXI5:MXR5"/>
    <mergeCell ref="MXS5:MYB5"/>
    <mergeCell ref="MYC5:MYL5"/>
    <mergeCell ref="MYM5:MYV5"/>
    <mergeCell ref="MVA5:MVJ5"/>
    <mergeCell ref="MVK5:MVT5"/>
    <mergeCell ref="MVU5:MWD5"/>
    <mergeCell ref="MWE5:MWN5"/>
    <mergeCell ref="MWO5:MWX5"/>
    <mergeCell ref="MTC5:MTL5"/>
    <mergeCell ref="MTM5:MTV5"/>
    <mergeCell ref="MTW5:MUF5"/>
    <mergeCell ref="MUG5:MUP5"/>
    <mergeCell ref="MUQ5:MUZ5"/>
    <mergeCell ref="NGO5:NGX5"/>
    <mergeCell ref="NGY5:NHH5"/>
    <mergeCell ref="NHI5:NHR5"/>
    <mergeCell ref="NHS5:NIB5"/>
    <mergeCell ref="NIC5:NIL5"/>
    <mergeCell ref="NEQ5:NEZ5"/>
    <mergeCell ref="NFA5:NFJ5"/>
    <mergeCell ref="NFK5:NFT5"/>
    <mergeCell ref="NFU5:NGD5"/>
    <mergeCell ref="NGE5:NGN5"/>
    <mergeCell ref="NCS5:NDB5"/>
    <mergeCell ref="NDC5:NDL5"/>
    <mergeCell ref="NDM5:NDV5"/>
    <mergeCell ref="NDW5:NEF5"/>
    <mergeCell ref="NEG5:NEP5"/>
    <mergeCell ref="NAU5:NBD5"/>
    <mergeCell ref="NBE5:NBN5"/>
    <mergeCell ref="NBO5:NBX5"/>
    <mergeCell ref="NBY5:NCH5"/>
    <mergeCell ref="NCI5:NCR5"/>
    <mergeCell ref="NOG5:NOP5"/>
    <mergeCell ref="NOQ5:NOZ5"/>
    <mergeCell ref="NPA5:NPJ5"/>
    <mergeCell ref="NPK5:NPT5"/>
    <mergeCell ref="NPU5:NQD5"/>
    <mergeCell ref="NMI5:NMR5"/>
    <mergeCell ref="NMS5:NNB5"/>
    <mergeCell ref="NNC5:NNL5"/>
    <mergeCell ref="NNM5:NNV5"/>
    <mergeCell ref="NNW5:NOF5"/>
    <mergeCell ref="NKK5:NKT5"/>
    <mergeCell ref="NKU5:NLD5"/>
    <mergeCell ref="NLE5:NLN5"/>
    <mergeCell ref="NLO5:NLX5"/>
    <mergeCell ref="NLY5:NMH5"/>
    <mergeCell ref="NIM5:NIV5"/>
    <mergeCell ref="NIW5:NJF5"/>
    <mergeCell ref="NJG5:NJP5"/>
    <mergeCell ref="NJQ5:NJZ5"/>
    <mergeCell ref="NKA5:NKJ5"/>
    <mergeCell ref="NVY5:NWH5"/>
    <mergeCell ref="NWI5:NWR5"/>
    <mergeCell ref="NWS5:NXB5"/>
    <mergeCell ref="NXC5:NXL5"/>
    <mergeCell ref="NXM5:NXV5"/>
    <mergeCell ref="NUA5:NUJ5"/>
    <mergeCell ref="NUK5:NUT5"/>
    <mergeCell ref="NUU5:NVD5"/>
    <mergeCell ref="NVE5:NVN5"/>
    <mergeCell ref="NVO5:NVX5"/>
    <mergeCell ref="NSC5:NSL5"/>
    <mergeCell ref="NSM5:NSV5"/>
    <mergeCell ref="NSW5:NTF5"/>
    <mergeCell ref="NTG5:NTP5"/>
    <mergeCell ref="NTQ5:NTZ5"/>
    <mergeCell ref="NQE5:NQN5"/>
    <mergeCell ref="NQO5:NQX5"/>
    <mergeCell ref="NQY5:NRH5"/>
    <mergeCell ref="NRI5:NRR5"/>
    <mergeCell ref="NRS5:NSB5"/>
    <mergeCell ref="ODQ5:ODZ5"/>
    <mergeCell ref="OEA5:OEJ5"/>
    <mergeCell ref="OEK5:OET5"/>
    <mergeCell ref="OEU5:OFD5"/>
    <mergeCell ref="OFE5:OFN5"/>
    <mergeCell ref="OBS5:OCB5"/>
    <mergeCell ref="OCC5:OCL5"/>
    <mergeCell ref="OCM5:OCV5"/>
    <mergeCell ref="OCW5:ODF5"/>
    <mergeCell ref="ODG5:ODP5"/>
    <mergeCell ref="NZU5:OAD5"/>
    <mergeCell ref="OAE5:OAN5"/>
    <mergeCell ref="OAO5:OAX5"/>
    <mergeCell ref="OAY5:OBH5"/>
    <mergeCell ref="OBI5:OBR5"/>
    <mergeCell ref="NXW5:NYF5"/>
    <mergeCell ref="NYG5:NYP5"/>
    <mergeCell ref="NYQ5:NYZ5"/>
    <mergeCell ref="NZA5:NZJ5"/>
    <mergeCell ref="NZK5:NZT5"/>
    <mergeCell ref="OLI5:OLR5"/>
    <mergeCell ref="OLS5:OMB5"/>
    <mergeCell ref="OMC5:OML5"/>
    <mergeCell ref="OMM5:OMV5"/>
    <mergeCell ref="OMW5:ONF5"/>
    <mergeCell ref="OJK5:OJT5"/>
    <mergeCell ref="OJU5:OKD5"/>
    <mergeCell ref="OKE5:OKN5"/>
    <mergeCell ref="OKO5:OKX5"/>
    <mergeCell ref="OKY5:OLH5"/>
    <mergeCell ref="OHM5:OHV5"/>
    <mergeCell ref="OHW5:OIF5"/>
    <mergeCell ref="OIG5:OIP5"/>
    <mergeCell ref="OIQ5:OIZ5"/>
    <mergeCell ref="OJA5:OJJ5"/>
    <mergeCell ref="OFO5:OFX5"/>
    <mergeCell ref="OFY5:OGH5"/>
    <mergeCell ref="OGI5:OGR5"/>
    <mergeCell ref="OGS5:OHB5"/>
    <mergeCell ref="OHC5:OHL5"/>
    <mergeCell ref="OTA5:OTJ5"/>
    <mergeCell ref="OTK5:OTT5"/>
    <mergeCell ref="OTU5:OUD5"/>
    <mergeCell ref="OUE5:OUN5"/>
    <mergeCell ref="OUO5:OUX5"/>
    <mergeCell ref="ORC5:ORL5"/>
    <mergeCell ref="ORM5:ORV5"/>
    <mergeCell ref="ORW5:OSF5"/>
    <mergeCell ref="OSG5:OSP5"/>
    <mergeCell ref="OSQ5:OSZ5"/>
    <mergeCell ref="OPE5:OPN5"/>
    <mergeCell ref="OPO5:OPX5"/>
    <mergeCell ref="OPY5:OQH5"/>
    <mergeCell ref="OQI5:OQR5"/>
    <mergeCell ref="OQS5:ORB5"/>
    <mergeCell ref="ONG5:ONP5"/>
    <mergeCell ref="ONQ5:ONZ5"/>
    <mergeCell ref="OOA5:OOJ5"/>
    <mergeCell ref="OOK5:OOT5"/>
    <mergeCell ref="OOU5:OPD5"/>
    <mergeCell ref="PAS5:PBB5"/>
    <mergeCell ref="PBC5:PBL5"/>
    <mergeCell ref="PBM5:PBV5"/>
    <mergeCell ref="PBW5:PCF5"/>
    <mergeCell ref="PCG5:PCP5"/>
    <mergeCell ref="OYU5:OZD5"/>
    <mergeCell ref="OZE5:OZN5"/>
    <mergeCell ref="OZO5:OZX5"/>
    <mergeCell ref="OZY5:PAH5"/>
    <mergeCell ref="PAI5:PAR5"/>
    <mergeCell ref="OWW5:OXF5"/>
    <mergeCell ref="OXG5:OXP5"/>
    <mergeCell ref="OXQ5:OXZ5"/>
    <mergeCell ref="OYA5:OYJ5"/>
    <mergeCell ref="OYK5:OYT5"/>
    <mergeCell ref="OUY5:OVH5"/>
    <mergeCell ref="OVI5:OVR5"/>
    <mergeCell ref="OVS5:OWB5"/>
    <mergeCell ref="OWC5:OWL5"/>
    <mergeCell ref="OWM5:OWV5"/>
    <mergeCell ref="PIK5:PIT5"/>
    <mergeCell ref="PIU5:PJD5"/>
    <mergeCell ref="PJE5:PJN5"/>
    <mergeCell ref="PJO5:PJX5"/>
    <mergeCell ref="PJY5:PKH5"/>
    <mergeCell ref="PGM5:PGV5"/>
    <mergeCell ref="PGW5:PHF5"/>
    <mergeCell ref="PHG5:PHP5"/>
    <mergeCell ref="PHQ5:PHZ5"/>
    <mergeCell ref="PIA5:PIJ5"/>
    <mergeCell ref="PEO5:PEX5"/>
    <mergeCell ref="PEY5:PFH5"/>
    <mergeCell ref="PFI5:PFR5"/>
    <mergeCell ref="PFS5:PGB5"/>
    <mergeCell ref="PGC5:PGL5"/>
    <mergeCell ref="PCQ5:PCZ5"/>
    <mergeCell ref="PDA5:PDJ5"/>
    <mergeCell ref="PDK5:PDT5"/>
    <mergeCell ref="PDU5:PED5"/>
    <mergeCell ref="PEE5:PEN5"/>
    <mergeCell ref="PQC5:PQL5"/>
    <mergeCell ref="PQM5:PQV5"/>
    <mergeCell ref="PQW5:PRF5"/>
    <mergeCell ref="PRG5:PRP5"/>
    <mergeCell ref="PRQ5:PRZ5"/>
    <mergeCell ref="POE5:PON5"/>
    <mergeCell ref="POO5:POX5"/>
    <mergeCell ref="POY5:PPH5"/>
    <mergeCell ref="PPI5:PPR5"/>
    <mergeCell ref="PPS5:PQB5"/>
    <mergeCell ref="PMG5:PMP5"/>
    <mergeCell ref="PMQ5:PMZ5"/>
    <mergeCell ref="PNA5:PNJ5"/>
    <mergeCell ref="PNK5:PNT5"/>
    <mergeCell ref="PNU5:POD5"/>
    <mergeCell ref="PKI5:PKR5"/>
    <mergeCell ref="PKS5:PLB5"/>
    <mergeCell ref="PLC5:PLL5"/>
    <mergeCell ref="PLM5:PLV5"/>
    <mergeCell ref="PLW5:PMF5"/>
    <mergeCell ref="PXU5:PYD5"/>
    <mergeCell ref="PYE5:PYN5"/>
    <mergeCell ref="PYO5:PYX5"/>
    <mergeCell ref="PYY5:PZH5"/>
    <mergeCell ref="PZI5:PZR5"/>
    <mergeCell ref="PVW5:PWF5"/>
    <mergeCell ref="PWG5:PWP5"/>
    <mergeCell ref="PWQ5:PWZ5"/>
    <mergeCell ref="PXA5:PXJ5"/>
    <mergeCell ref="PXK5:PXT5"/>
    <mergeCell ref="PTY5:PUH5"/>
    <mergeCell ref="PUI5:PUR5"/>
    <mergeCell ref="PUS5:PVB5"/>
    <mergeCell ref="PVC5:PVL5"/>
    <mergeCell ref="PVM5:PVV5"/>
    <mergeCell ref="PSA5:PSJ5"/>
    <mergeCell ref="PSK5:PST5"/>
    <mergeCell ref="PSU5:PTD5"/>
    <mergeCell ref="PTE5:PTN5"/>
    <mergeCell ref="PTO5:PTX5"/>
    <mergeCell ref="QFM5:QFV5"/>
    <mergeCell ref="QFW5:QGF5"/>
    <mergeCell ref="QGG5:QGP5"/>
    <mergeCell ref="QGQ5:QGZ5"/>
    <mergeCell ref="QHA5:QHJ5"/>
    <mergeCell ref="QDO5:QDX5"/>
    <mergeCell ref="QDY5:QEH5"/>
    <mergeCell ref="QEI5:QER5"/>
    <mergeCell ref="QES5:QFB5"/>
    <mergeCell ref="QFC5:QFL5"/>
    <mergeCell ref="QBQ5:QBZ5"/>
    <mergeCell ref="QCA5:QCJ5"/>
    <mergeCell ref="QCK5:QCT5"/>
    <mergeCell ref="QCU5:QDD5"/>
    <mergeCell ref="QDE5:QDN5"/>
    <mergeCell ref="PZS5:QAB5"/>
    <mergeCell ref="QAC5:QAL5"/>
    <mergeCell ref="QAM5:QAV5"/>
    <mergeCell ref="QAW5:QBF5"/>
    <mergeCell ref="QBG5:QBP5"/>
    <mergeCell ref="QNE5:QNN5"/>
    <mergeCell ref="QNO5:QNX5"/>
    <mergeCell ref="QNY5:QOH5"/>
    <mergeCell ref="QOI5:QOR5"/>
    <mergeCell ref="QOS5:QPB5"/>
    <mergeCell ref="QLG5:QLP5"/>
    <mergeCell ref="QLQ5:QLZ5"/>
    <mergeCell ref="QMA5:QMJ5"/>
    <mergeCell ref="QMK5:QMT5"/>
    <mergeCell ref="QMU5:QND5"/>
    <mergeCell ref="QJI5:QJR5"/>
    <mergeCell ref="QJS5:QKB5"/>
    <mergeCell ref="QKC5:QKL5"/>
    <mergeCell ref="QKM5:QKV5"/>
    <mergeCell ref="QKW5:QLF5"/>
    <mergeCell ref="QHK5:QHT5"/>
    <mergeCell ref="QHU5:QID5"/>
    <mergeCell ref="QIE5:QIN5"/>
    <mergeCell ref="QIO5:QIX5"/>
    <mergeCell ref="QIY5:QJH5"/>
    <mergeCell ref="QUW5:QVF5"/>
    <mergeCell ref="QVG5:QVP5"/>
    <mergeCell ref="QVQ5:QVZ5"/>
    <mergeCell ref="QWA5:QWJ5"/>
    <mergeCell ref="QWK5:QWT5"/>
    <mergeCell ref="QSY5:QTH5"/>
    <mergeCell ref="QTI5:QTR5"/>
    <mergeCell ref="QTS5:QUB5"/>
    <mergeCell ref="QUC5:QUL5"/>
    <mergeCell ref="QUM5:QUV5"/>
    <mergeCell ref="QRA5:QRJ5"/>
    <mergeCell ref="QRK5:QRT5"/>
    <mergeCell ref="QRU5:QSD5"/>
    <mergeCell ref="QSE5:QSN5"/>
    <mergeCell ref="QSO5:QSX5"/>
    <mergeCell ref="QPC5:QPL5"/>
    <mergeCell ref="QPM5:QPV5"/>
    <mergeCell ref="QPW5:QQF5"/>
    <mergeCell ref="QQG5:QQP5"/>
    <mergeCell ref="QQQ5:QQZ5"/>
    <mergeCell ref="RCO5:RCX5"/>
    <mergeCell ref="RCY5:RDH5"/>
    <mergeCell ref="RDI5:RDR5"/>
    <mergeCell ref="RDS5:REB5"/>
    <mergeCell ref="REC5:REL5"/>
    <mergeCell ref="RAQ5:RAZ5"/>
    <mergeCell ref="RBA5:RBJ5"/>
    <mergeCell ref="RBK5:RBT5"/>
    <mergeCell ref="RBU5:RCD5"/>
    <mergeCell ref="RCE5:RCN5"/>
    <mergeCell ref="QYS5:QZB5"/>
    <mergeCell ref="QZC5:QZL5"/>
    <mergeCell ref="QZM5:QZV5"/>
    <mergeCell ref="QZW5:RAF5"/>
    <mergeCell ref="RAG5:RAP5"/>
    <mergeCell ref="QWU5:QXD5"/>
    <mergeCell ref="QXE5:QXN5"/>
    <mergeCell ref="QXO5:QXX5"/>
    <mergeCell ref="QXY5:QYH5"/>
    <mergeCell ref="QYI5:QYR5"/>
    <mergeCell ref="RKG5:RKP5"/>
    <mergeCell ref="RKQ5:RKZ5"/>
    <mergeCell ref="RLA5:RLJ5"/>
    <mergeCell ref="RLK5:RLT5"/>
    <mergeCell ref="RLU5:RMD5"/>
    <mergeCell ref="RII5:RIR5"/>
    <mergeCell ref="RIS5:RJB5"/>
    <mergeCell ref="RJC5:RJL5"/>
    <mergeCell ref="RJM5:RJV5"/>
    <mergeCell ref="RJW5:RKF5"/>
    <mergeCell ref="RGK5:RGT5"/>
    <mergeCell ref="RGU5:RHD5"/>
    <mergeCell ref="RHE5:RHN5"/>
    <mergeCell ref="RHO5:RHX5"/>
    <mergeCell ref="RHY5:RIH5"/>
    <mergeCell ref="REM5:REV5"/>
    <mergeCell ref="REW5:RFF5"/>
    <mergeCell ref="RFG5:RFP5"/>
    <mergeCell ref="RFQ5:RFZ5"/>
    <mergeCell ref="RGA5:RGJ5"/>
    <mergeCell ref="RRY5:RSH5"/>
    <mergeCell ref="RSI5:RSR5"/>
    <mergeCell ref="RSS5:RTB5"/>
    <mergeCell ref="RTC5:RTL5"/>
    <mergeCell ref="RTM5:RTV5"/>
    <mergeCell ref="RQA5:RQJ5"/>
    <mergeCell ref="RQK5:RQT5"/>
    <mergeCell ref="RQU5:RRD5"/>
    <mergeCell ref="RRE5:RRN5"/>
    <mergeCell ref="RRO5:RRX5"/>
    <mergeCell ref="ROC5:ROL5"/>
    <mergeCell ref="ROM5:ROV5"/>
    <mergeCell ref="ROW5:RPF5"/>
    <mergeCell ref="RPG5:RPP5"/>
    <mergeCell ref="RPQ5:RPZ5"/>
    <mergeCell ref="RME5:RMN5"/>
    <mergeCell ref="RMO5:RMX5"/>
    <mergeCell ref="RMY5:RNH5"/>
    <mergeCell ref="RNI5:RNR5"/>
    <mergeCell ref="RNS5:ROB5"/>
    <mergeCell ref="RZQ5:RZZ5"/>
    <mergeCell ref="SAA5:SAJ5"/>
    <mergeCell ref="SAK5:SAT5"/>
    <mergeCell ref="SAU5:SBD5"/>
    <mergeCell ref="SBE5:SBN5"/>
    <mergeCell ref="RXS5:RYB5"/>
    <mergeCell ref="RYC5:RYL5"/>
    <mergeCell ref="RYM5:RYV5"/>
    <mergeCell ref="RYW5:RZF5"/>
    <mergeCell ref="RZG5:RZP5"/>
    <mergeCell ref="RVU5:RWD5"/>
    <mergeCell ref="RWE5:RWN5"/>
    <mergeCell ref="RWO5:RWX5"/>
    <mergeCell ref="RWY5:RXH5"/>
    <mergeCell ref="RXI5:RXR5"/>
    <mergeCell ref="RTW5:RUF5"/>
    <mergeCell ref="RUG5:RUP5"/>
    <mergeCell ref="RUQ5:RUZ5"/>
    <mergeCell ref="RVA5:RVJ5"/>
    <mergeCell ref="RVK5:RVT5"/>
    <mergeCell ref="SHI5:SHR5"/>
    <mergeCell ref="SHS5:SIB5"/>
    <mergeCell ref="SIC5:SIL5"/>
    <mergeCell ref="SIM5:SIV5"/>
    <mergeCell ref="SIW5:SJF5"/>
    <mergeCell ref="SFK5:SFT5"/>
    <mergeCell ref="SFU5:SGD5"/>
    <mergeCell ref="SGE5:SGN5"/>
    <mergeCell ref="SGO5:SGX5"/>
    <mergeCell ref="SGY5:SHH5"/>
    <mergeCell ref="SDM5:SDV5"/>
    <mergeCell ref="SDW5:SEF5"/>
    <mergeCell ref="SEG5:SEP5"/>
    <mergeCell ref="SEQ5:SEZ5"/>
    <mergeCell ref="SFA5:SFJ5"/>
    <mergeCell ref="SBO5:SBX5"/>
    <mergeCell ref="SBY5:SCH5"/>
    <mergeCell ref="SCI5:SCR5"/>
    <mergeCell ref="SCS5:SDB5"/>
    <mergeCell ref="SDC5:SDL5"/>
    <mergeCell ref="SPA5:SPJ5"/>
    <mergeCell ref="SPK5:SPT5"/>
    <mergeCell ref="SPU5:SQD5"/>
    <mergeCell ref="SQE5:SQN5"/>
    <mergeCell ref="SQO5:SQX5"/>
    <mergeCell ref="SNC5:SNL5"/>
    <mergeCell ref="SNM5:SNV5"/>
    <mergeCell ref="SNW5:SOF5"/>
    <mergeCell ref="SOG5:SOP5"/>
    <mergeCell ref="SOQ5:SOZ5"/>
    <mergeCell ref="SLE5:SLN5"/>
    <mergeCell ref="SLO5:SLX5"/>
    <mergeCell ref="SLY5:SMH5"/>
    <mergeCell ref="SMI5:SMR5"/>
    <mergeCell ref="SMS5:SNB5"/>
    <mergeCell ref="SJG5:SJP5"/>
    <mergeCell ref="SJQ5:SJZ5"/>
    <mergeCell ref="SKA5:SKJ5"/>
    <mergeCell ref="SKK5:SKT5"/>
    <mergeCell ref="SKU5:SLD5"/>
    <mergeCell ref="SWS5:SXB5"/>
    <mergeCell ref="SXC5:SXL5"/>
    <mergeCell ref="SXM5:SXV5"/>
    <mergeCell ref="SXW5:SYF5"/>
    <mergeCell ref="SYG5:SYP5"/>
    <mergeCell ref="SUU5:SVD5"/>
    <mergeCell ref="SVE5:SVN5"/>
    <mergeCell ref="SVO5:SVX5"/>
    <mergeCell ref="SVY5:SWH5"/>
    <mergeCell ref="SWI5:SWR5"/>
    <mergeCell ref="SSW5:STF5"/>
    <mergeCell ref="STG5:STP5"/>
    <mergeCell ref="STQ5:STZ5"/>
    <mergeCell ref="SUA5:SUJ5"/>
    <mergeCell ref="SUK5:SUT5"/>
    <mergeCell ref="SQY5:SRH5"/>
    <mergeCell ref="SRI5:SRR5"/>
    <mergeCell ref="SRS5:SSB5"/>
    <mergeCell ref="SSC5:SSL5"/>
    <mergeCell ref="SSM5:SSV5"/>
    <mergeCell ref="TEK5:TET5"/>
    <mergeCell ref="TEU5:TFD5"/>
    <mergeCell ref="TFE5:TFN5"/>
    <mergeCell ref="TFO5:TFX5"/>
    <mergeCell ref="TFY5:TGH5"/>
    <mergeCell ref="TCM5:TCV5"/>
    <mergeCell ref="TCW5:TDF5"/>
    <mergeCell ref="TDG5:TDP5"/>
    <mergeCell ref="TDQ5:TDZ5"/>
    <mergeCell ref="TEA5:TEJ5"/>
    <mergeCell ref="TAO5:TAX5"/>
    <mergeCell ref="TAY5:TBH5"/>
    <mergeCell ref="TBI5:TBR5"/>
    <mergeCell ref="TBS5:TCB5"/>
    <mergeCell ref="TCC5:TCL5"/>
    <mergeCell ref="SYQ5:SYZ5"/>
    <mergeCell ref="SZA5:SZJ5"/>
    <mergeCell ref="SZK5:SZT5"/>
    <mergeCell ref="SZU5:TAD5"/>
    <mergeCell ref="TAE5:TAN5"/>
    <mergeCell ref="TMC5:TML5"/>
    <mergeCell ref="TMM5:TMV5"/>
    <mergeCell ref="TMW5:TNF5"/>
    <mergeCell ref="TNG5:TNP5"/>
    <mergeCell ref="TNQ5:TNZ5"/>
    <mergeCell ref="TKE5:TKN5"/>
    <mergeCell ref="TKO5:TKX5"/>
    <mergeCell ref="TKY5:TLH5"/>
    <mergeCell ref="TLI5:TLR5"/>
    <mergeCell ref="TLS5:TMB5"/>
    <mergeCell ref="TIG5:TIP5"/>
    <mergeCell ref="TIQ5:TIZ5"/>
    <mergeCell ref="TJA5:TJJ5"/>
    <mergeCell ref="TJK5:TJT5"/>
    <mergeCell ref="TJU5:TKD5"/>
    <mergeCell ref="TGI5:TGR5"/>
    <mergeCell ref="TGS5:THB5"/>
    <mergeCell ref="THC5:THL5"/>
    <mergeCell ref="THM5:THV5"/>
    <mergeCell ref="THW5:TIF5"/>
    <mergeCell ref="TTU5:TUD5"/>
    <mergeCell ref="TUE5:TUN5"/>
    <mergeCell ref="TUO5:TUX5"/>
    <mergeCell ref="TUY5:TVH5"/>
    <mergeCell ref="TVI5:TVR5"/>
    <mergeCell ref="TRW5:TSF5"/>
    <mergeCell ref="TSG5:TSP5"/>
    <mergeCell ref="TSQ5:TSZ5"/>
    <mergeCell ref="TTA5:TTJ5"/>
    <mergeCell ref="TTK5:TTT5"/>
    <mergeCell ref="TPY5:TQH5"/>
    <mergeCell ref="TQI5:TQR5"/>
    <mergeCell ref="TQS5:TRB5"/>
    <mergeCell ref="TRC5:TRL5"/>
    <mergeCell ref="TRM5:TRV5"/>
    <mergeCell ref="TOA5:TOJ5"/>
    <mergeCell ref="TOK5:TOT5"/>
    <mergeCell ref="TOU5:TPD5"/>
    <mergeCell ref="TPE5:TPN5"/>
    <mergeCell ref="TPO5:TPX5"/>
    <mergeCell ref="UBM5:UBV5"/>
    <mergeCell ref="UBW5:UCF5"/>
    <mergeCell ref="UCG5:UCP5"/>
    <mergeCell ref="UCQ5:UCZ5"/>
    <mergeCell ref="UDA5:UDJ5"/>
    <mergeCell ref="TZO5:TZX5"/>
    <mergeCell ref="TZY5:UAH5"/>
    <mergeCell ref="UAI5:UAR5"/>
    <mergeCell ref="UAS5:UBB5"/>
    <mergeCell ref="UBC5:UBL5"/>
    <mergeCell ref="TXQ5:TXZ5"/>
    <mergeCell ref="TYA5:TYJ5"/>
    <mergeCell ref="TYK5:TYT5"/>
    <mergeCell ref="TYU5:TZD5"/>
    <mergeCell ref="TZE5:TZN5"/>
    <mergeCell ref="TVS5:TWB5"/>
    <mergeCell ref="TWC5:TWL5"/>
    <mergeCell ref="TWM5:TWV5"/>
    <mergeCell ref="TWW5:TXF5"/>
    <mergeCell ref="TXG5:TXP5"/>
    <mergeCell ref="UJE5:UJN5"/>
    <mergeCell ref="UJO5:UJX5"/>
    <mergeCell ref="UJY5:UKH5"/>
    <mergeCell ref="UKI5:UKR5"/>
    <mergeCell ref="UKS5:ULB5"/>
    <mergeCell ref="UHG5:UHP5"/>
    <mergeCell ref="UHQ5:UHZ5"/>
    <mergeCell ref="UIA5:UIJ5"/>
    <mergeCell ref="UIK5:UIT5"/>
    <mergeCell ref="UIU5:UJD5"/>
    <mergeCell ref="UFI5:UFR5"/>
    <mergeCell ref="UFS5:UGB5"/>
    <mergeCell ref="UGC5:UGL5"/>
    <mergeCell ref="UGM5:UGV5"/>
    <mergeCell ref="UGW5:UHF5"/>
    <mergeCell ref="UDK5:UDT5"/>
    <mergeCell ref="UDU5:UED5"/>
    <mergeCell ref="UEE5:UEN5"/>
    <mergeCell ref="UEO5:UEX5"/>
    <mergeCell ref="UEY5:UFH5"/>
    <mergeCell ref="UQW5:URF5"/>
    <mergeCell ref="URG5:URP5"/>
    <mergeCell ref="URQ5:URZ5"/>
    <mergeCell ref="USA5:USJ5"/>
    <mergeCell ref="USK5:UST5"/>
    <mergeCell ref="UOY5:UPH5"/>
    <mergeCell ref="UPI5:UPR5"/>
    <mergeCell ref="UPS5:UQB5"/>
    <mergeCell ref="UQC5:UQL5"/>
    <mergeCell ref="UQM5:UQV5"/>
    <mergeCell ref="UNA5:UNJ5"/>
    <mergeCell ref="UNK5:UNT5"/>
    <mergeCell ref="UNU5:UOD5"/>
    <mergeCell ref="UOE5:UON5"/>
    <mergeCell ref="UOO5:UOX5"/>
    <mergeCell ref="ULC5:ULL5"/>
    <mergeCell ref="ULM5:ULV5"/>
    <mergeCell ref="ULW5:UMF5"/>
    <mergeCell ref="UMG5:UMP5"/>
    <mergeCell ref="UMQ5:UMZ5"/>
    <mergeCell ref="UYO5:UYX5"/>
    <mergeCell ref="UYY5:UZH5"/>
    <mergeCell ref="UZI5:UZR5"/>
    <mergeCell ref="UZS5:VAB5"/>
    <mergeCell ref="VAC5:VAL5"/>
    <mergeCell ref="UWQ5:UWZ5"/>
    <mergeCell ref="UXA5:UXJ5"/>
    <mergeCell ref="UXK5:UXT5"/>
    <mergeCell ref="UXU5:UYD5"/>
    <mergeCell ref="UYE5:UYN5"/>
    <mergeCell ref="UUS5:UVB5"/>
    <mergeCell ref="UVC5:UVL5"/>
    <mergeCell ref="UVM5:UVV5"/>
    <mergeCell ref="UVW5:UWF5"/>
    <mergeCell ref="UWG5:UWP5"/>
    <mergeCell ref="USU5:UTD5"/>
    <mergeCell ref="UTE5:UTN5"/>
    <mergeCell ref="UTO5:UTX5"/>
    <mergeCell ref="UTY5:UUH5"/>
    <mergeCell ref="UUI5:UUR5"/>
    <mergeCell ref="VGG5:VGP5"/>
    <mergeCell ref="VGQ5:VGZ5"/>
    <mergeCell ref="VHA5:VHJ5"/>
    <mergeCell ref="VHK5:VHT5"/>
    <mergeCell ref="VHU5:VID5"/>
    <mergeCell ref="VEI5:VER5"/>
    <mergeCell ref="VES5:VFB5"/>
    <mergeCell ref="VFC5:VFL5"/>
    <mergeCell ref="VFM5:VFV5"/>
    <mergeCell ref="VFW5:VGF5"/>
    <mergeCell ref="VCK5:VCT5"/>
    <mergeCell ref="VCU5:VDD5"/>
    <mergeCell ref="VDE5:VDN5"/>
    <mergeCell ref="VDO5:VDX5"/>
    <mergeCell ref="VDY5:VEH5"/>
    <mergeCell ref="VAM5:VAV5"/>
    <mergeCell ref="VAW5:VBF5"/>
    <mergeCell ref="VBG5:VBP5"/>
    <mergeCell ref="VBQ5:VBZ5"/>
    <mergeCell ref="VCA5:VCJ5"/>
    <mergeCell ref="VNY5:VOH5"/>
    <mergeCell ref="VOI5:VOR5"/>
    <mergeCell ref="VOS5:VPB5"/>
    <mergeCell ref="VPC5:VPL5"/>
    <mergeCell ref="VPM5:VPV5"/>
    <mergeCell ref="VMA5:VMJ5"/>
    <mergeCell ref="VMK5:VMT5"/>
    <mergeCell ref="VMU5:VND5"/>
    <mergeCell ref="VNE5:VNN5"/>
    <mergeCell ref="VNO5:VNX5"/>
    <mergeCell ref="VKC5:VKL5"/>
    <mergeCell ref="VKM5:VKV5"/>
    <mergeCell ref="VKW5:VLF5"/>
    <mergeCell ref="VLG5:VLP5"/>
    <mergeCell ref="VLQ5:VLZ5"/>
    <mergeCell ref="VIE5:VIN5"/>
    <mergeCell ref="VIO5:VIX5"/>
    <mergeCell ref="VIY5:VJH5"/>
    <mergeCell ref="VJI5:VJR5"/>
    <mergeCell ref="VJS5:VKB5"/>
    <mergeCell ref="VVQ5:VVZ5"/>
    <mergeCell ref="VWA5:VWJ5"/>
    <mergeCell ref="VWK5:VWT5"/>
    <mergeCell ref="VWU5:VXD5"/>
    <mergeCell ref="VXE5:VXN5"/>
    <mergeCell ref="VTS5:VUB5"/>
    <mergeCell ref="VUC5:VUL5"/>
    <mergeCell ref="VUM5:VUV5"/>
    <mergeCell ref="VUW5:VVF5"/>
    <mergeCell ref="VVG5:VVP5"/>
    <mergeCell ref="VRU5:VSD5"/>
    <mergeCell ref="VSE5:VSN5"/>
    <mergeCell ref="VSO5:VSX5"/>
    <mergeCell ref="VSY5:VTH5"/>
    <mergeCell ref="VTI5:VTR5"/>
    <mergeCell ref="VPW5:VQF5"/>
    <mergeCell ref="VQG5:VQP5"/>
    <mergeCell ref="VQQ5:VQZ5"/>
    <mergeCell ref="VRA5:VRJ5"/>
    <mergeCell ref="VRK5:VRT5"/>
    <mergeCell ref="WDI5:WDR5"/>
    <mergeCell ref="WDS5:WEB5"/>
    <mergeCell ref="WEC5:WEL5"/>
    <mergeCell ref="WEM5:WEV5"/>
    <mergeCell ref="WEW5:WFF5"/>
    <mergeCell ref="WBK5:WBT5"/>
    <mergeCell ref="WBU5:WCD5"/>
    <mergeCell ref="WCE5:WCN5"/>
    <mergeCell ref="WCO5:WCX5"/>
    <mergeCell ref="WCY5:WDH5"/>
    <mergeCell ref="VZM5:VZV5"/>
    <mergeCell ref="VZW5:WAF5"/>
    <mergeCell ref="WAG5:WAP5"/>
    <mergeCell ref="WAQ5:WAZ5"/>
    <mergeCell ref="WBA5:WBJ5"/>
    <mergeCell ref="VXO5:VXX5"/>
    <mergeCell ref="VXY5:VYH5"/>
    <mergeCell ref="VYI5:VYR5"/>
    <mergeCell ref="VYS5:VZB5"/>
    <mergeCell ref="VZC5:VZL5"/>
    <mergeCell ref="WLA5:WLJ5"/>
    <mergeCell ref="WLK5:WLT5"/>
    <mergeCell ref="WLU5:WMD5"/>
    <mergeCell ref="WME5:WMN5"/>
    <mergeCell ref="WMO5:WMX5"/>
    <mergeCell ref="WJC5:WJL5"/>
    <mergeCell ref="WJM5:WJV5"/>
    <mergeCell ref="WJW5:WKF5"/>
    <mergeCell ref="WKG5:WKP5"/>
    <mergeCell ref="WKQ5:WKZ5"/>
    <mergeCell ref="WHE5:WHN5"/>
    <mergeCell ref="WHO5:WHX5"/>
    <mergeCell ref="WHY5:WIH5"/>
    <mergeCell ref="WII5:WIR5"/>
    <mergeCell ref="WIS5:WJB5"/>
    <mergeCell ref="WFG5:WFP5"/>
    <mergeCell ref="WFQ5:WFZ5"/>
    <mergeCell ref="WGA5:WGJ5"/>
    <mergeCell ref="WGK5:WGT5"/>
    <mergeCell ref="WGU5:WHD5"/>
    <mergeCell ref="WWE5:WWN5"/>
    <mergeCell ref="WSS5:WTB5"/>
    <mergeCell ref="WTC5:WTL5"/>
    <mergeCell ref="WTM5:WTV5"/>
    <mergeCell ref="WTW5:WUF5"/>
    <mergeCell ref="WUG5:WUP5"/>
    <mergeCell ref="WQU5:WRD5"/>
    <mergeCell ref="WRE5:WRN5"/>
    <mergeCell ref="WRO5:WRX5"/>
    <mergeCell ref="WRY5:WSH5"/>
    <mergeCell ref="WSI5:WSR5"/>
    <mergeCell ref="WOW5:WPF5"/>
    <mergeCell ref="WPG5:WPP5"/>
    <mergeCell ref="WPQ5:WPZ5"/>
    <mergeCell ref="WQA5:WQJ5"/>
    <mergeCell ref="WQK5:WQT5"/>
    <mergeCell ref="WMY5:WNH5"/>
    <mergeCell ref="WNI5:WNR5"/>
    <mergeCell ref="WNS5:WOB5"/>
    <mergeCell ref="WOC5:WOL5"/>
    <mergeCell ref="WOM5:WOV5"/>
    <mergeCell ref="K34:K35"/>
    <mergeCell ref="C35:F35"/>
    <mergeCell ref="H35:J35"/>
    <mergeCell ref="XEG5:XEP5"/>
    <mergeCell ref="XEQ5:XEZ5"/>
    <mergeCell ref="XFA5:XFD5"/>
    <mergeCell ref="H8:J10"/>
    <mergeCell ref="H13:J15"/>
    <mergeCell ref="XCI5:XCR5"/>
    <mergeCell ref="XCS5:XDB5"/>
    <mergeCell ref="XDC5:XDL5"/>
    <mergeCell ref="XDM5:XDV5"/>
    <mergeCell ref="XDW5:XEF5"/>
    <mergeCell ref="XAK5:XAT5"/>
    <mergeCell ref="XAU5:XBD5"/>
    <mergeCell ref="XBE5:XBN5"/>
    <mergeCell ref="XBO5:XBX5"/>
    <mergeCell ref="XBY5:XCH5"/>
    <mergeCell ref="WYM5:WYV5"/>
    <mergeCell ref="WYW5:WZF5"/>
    <mergeCell ref="WZG5:WZP5"/>
    <mergeCell ref="WZQ5:WZZ5"/>
    <mergeCell ref="XAA5:XAJ5"/>
    <mergeCell ref="WWO5:WWX5"/>
    <mergeCell ref="WWY5:WXH5"/>
    <mergeCell ref="WXI5:WXR5"/>
    <mergeCell ref="WXS5:WYB5"/>
    <mergeCell ref="WYC5:WYL5"/>
    <mergeCell ref="WUQ5:WUZ5"/>
    <mergeCell ref="WVA5:WVJ5"/>
    <mergeCell ref="WVK5:WVT5"/>
    <mergeCell ref="WVU5:WWD5"/>
  </mergeCells>
  <phoneticPr fontId="5" type="noConversion"/>
  <conditionalFormatting sqref="G35">
    <cfRule type="expression" dxfId="77" priority="7">
      <formula>($J$2="non")</formula>
    </cfRule>
  </conditionalFormatting>
  <conditionalFormatting sqref="G34">
    <cfRule type="expression" dxfId="76" priority="6">
      <formula>($J$1="non")</formula>
    </cfRule>
  </conditionalFormatting>
  <conditionalFormatting sqref="G34:G35">
    <cfRule type="expression" dxfId="75" priority="4">
      <formula>($J$2="")</formula>
    </cfRule>
    <cfRule type="expression" dxfId="74" priority="5">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extLst>
    <ext xmlns:x14="http://schemas.microsoft.com/office/spreadsheetml/2009/9/main" uri="{78C0D931-6437-407d-A8EE-F0AAD7539E65}">
      <x14:conditionalFormattings>
        <x14:conditionalFormatting xmlns:xm="http://schemas.microsoft.com/office/excel/2006/main">
          <x14:cfRule type="expression" priority="14" id="{2C40CB5C-7FEE-4A3E-BDA6-247B097F2443}">
            <xm:f>('Action 1'!$J$2="non")</xm:f>
            <x14:dxf>
              <fill>
                <patternFill patternType="mediumGray"/>
              </fill>
            </x14:dxf>
          </x14:cfRule>
          <xm:sqref>A35:F35 H35:J35</xm:sqref>
        </x14:conditionalFormatting>
        <x14:conditionalFormatting xmlns:xm="http://schemas.microsoft.com/office/excel/2006/main">
          <x14:cfRule type="expression" priority="13" id="{701FC7AD-C4D9-4AE2-9699-825DFDFE6D84}">
            <xm:f>('Action 1'!$J$1="non")</xm:f>
            <x14:dxf>
              <fill>
                <patternFill patternType="mediumGray"/>
              </fill>
            </x14:dxf>
          </x14:cfRule>
          <xm:sqref>B34:F34 H34:J34</xm:sqref>
        </x14:conditionalFormatting>
        <x14:conditionalFormatting xmlns:xm="http://schemas.microsoft.com/office/excel/2006/main">
          <x14:cfRule type="expression" priority="11" id="{CC64612F-1D79-4B4E-932A-BAB67569E393}">
            <xm:f>('Action 1'!$J$2="")</xm:f>
            <x14:dxf>
              <fill>
                <patternFill patternType="mediumGray"/>
              </fill>
            </x14:dxf>
          </x14:cfRule>
          <x14:cfRule type="expression" priority="12" id="{AC2B968A-32E3-45D6-B053-4E7C11065579}">
            <xm:f>('Action 1'!$J$1="")</xm:f>
            <x14:dxf>
              <fill>
                <patternFill patternType="mediumGray"/>
              </fill>
            </x14:dxf>
          </x14:cfRule>
          <xm:sqref>A35:F35 H34:J35 B34:F34</xm:sqref>
        </x14:conditionalFormatting>
        <x14:conditionalFormatting xmlns:xm="http://schemas.microsoft.com/office/excel/2006/main">
          <x14:cfRule type="expression" priority="9" id="{97C47206-9D4C-449A-8A5D-3551B83E0BCE}">
            <xm:f>('Action 1'!$J$2="")</xm:f>
            <x14:dxf>
              <fill>
                <patternFill patternType="mediumGray"/>
              </fill>
            </x14:dxf>
          </x14:cfRule>
          <x14:cfRule type="expression" priority="10" id="{DF825B72-C240-43E9-B182-82358F416559}">
            <xm:f>('Action 1'!$J$1="")</xm:f>
            <x14:dxf>
              <fill>
                <patternFill patternType="mediumGray"/>
              </fill>
            </x14:dxf>
          </x14:cfRule>
          <xm:sqref>A33</xm:sqref>
        </x14:conditionalFormatting>
        <x14:conditionalFormatting xmlns:xm="http://schemas.microsoft.com/office/excel/2006/main">
          <x14:cfRule type="expression" priority="3" id="{D3C950C7-077C-4C0F-8249-136CCF64A9E4}">
            <xm:f>('Action 1'!$J$1="non")</xm:f>
            <x14:dxf>
              <fill>
                <patternFill patternType="mediumGray"/>
              </fill>
            </x14:dxf>
          </x14:cfRule>
          <xm:sqref>A34</xm:sqref>
        </x14:conditionalFormatting>
        <x14:conditionalFormatting xmlns:xm="http://schemas.microsoft.com/office/excel/2006/main">
          <x14:cfRule type="expression" priority="1" id="{521B3D21-D6A0-43D9-B2B3-1873120E50B8}">
            <xm:f>('Action 1'!$J$2="")</xm:f>
            <x14:dxf>
              <fill>
                <patternFill patternType="mediumGray"/>
              </fill>
            </x14:dxf>
          </x14:cfRule>
          <x14:cfRule type="expression" priority="2" id="{1AEFEC48-752F-49DE-887B-672816F050D4}">
            <xm:f>('Action 1'!$J$1="")</xm:f>
            <x14:dxf>
              <fill>
                <patternFill patternType="mediumGray"/>
              </fill>
            </x14:dxf>
          </x14:cfRule>
          <xm:sqref>A34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view="pageBreakPreview" zoomScaleNormal="100" workbookViewId="0">
      <selection activeCell="G36" sqref="G36"/>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53</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39.75" hidden="1" customHeight="1" x14ac:dyDescent="0.25">
      <c r="A34" s="191" t="s">
        <v>127</v>
      </c>
      <c r="B34" s="95">
        <v>0.1</v>
      </c>
      <c r="C34" s="366" t="s">
        <v>71</v>
      </c>
      <c r="D34" s="366"/>
      <c r="E34" s="366"/>
      <c r="F34" s="360"/>
      <c r="G34" s="96" t="str">
        <f>IF(J1="oui",dépenses!E21,"")</f>
        <v/>
      </c>
      <c r="H34" s="367"/>
      <c r="I34" s="368"/>
      <c r="J34" s="369"/>
      <c r="K34" s="359"/>
    </row>
    <row r="35" spans="1:11" ht="39.75" customHeight="1" thickBot="1" x14ac:dyDescent="0.3">
      <c r="A35" s="161" t="s">
        <v>73</v>
      </c>
      <c r="B35" s="97" t="str">
        <f>dépenses!K27</f>
        <v/>
      </c>
      <c r="C35" s="360" t="s">
        <v>119</v>
      </c>
      <c r="D35" s="361"/>
      <c r="E35" s="361"/>
      <c r="F35" s="362"/>
      <c r="G35" s="98">
        <f>IF(J2="oui",dépenses!E27,0)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323"/>
      <c r="G38" s="323"/>
      <c r="H38" s="323"/>
      <c r="I38" s="323"/>
      <c r="J38" s="323"/>
    </row>
    <row r="39" spans="1:11" ht="12.75" customHeight="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IF(J1="","",IF(AND(J1="oui",J2="oui"),ROUND((G36-C46-C47)*0.45,2),IF(AND(J1="oui",J2="non"),ROUND((G36-C46-C47)*0.8,2),0)))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41"/>
      <c r="B51" s="122"/>
      <c r="C51" s="14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row r="65" ht="12.75" customHeight="1" x14ac:dyDescent="0.25"/>
    <row r="67" ht="12.75" customHeight="1" x14ac:dyDescent="0.25"/>
    <row r="68" ht="12.75" customHeight="1" x14ac:dyDescent="0.25"/>
    <row r="69" ht="12.75" customHeight="1" x14ac:dyDescent="0.25"/>
  </sheetData>
  <sheetProtection password="CDA0" sheet="1" objects="1" scenarios="1" formatCells="0" insertRows="0" deleteRows="0"/>
  <mergeCells count="1715">
    <mergeCell ref="A45:B45"/>
    <mergeCell ref="A46:B46"/>
    <mergeCell ref="A47:B47"/>
    <mergeCell ref="A48:B48"/>
    <mergeCell ref="A49:B49"/>
    <mergeCell ref="A52:G52"/>
    <mergeCell ref="A53:J58"/>
    <mergeCell ref="A60:G62"/>
    <mergeCell ref="B18:F18"/>
    <mergeCell ref="B19:F19"/>
    <mergeCell ref="A22:A31"/>
    <mergeCell ref="K22:K31"/>
    <mergeCell ref="B32:F32"/>
    <mergeCell ref="A36:F36"/>
    <mergeCell ref="A41:J41"/>
    <mergeCell ref="A44:B44"/>
    <mergeCell ref="B25:C25"/>
    <mergeCell ref="D25:F25"/>
    <mergeCell ref="B26:C26"/>
    <mergeCell ref="H36:J36"/>
    <mergeCell ref="A50:B50"/>
    <mergeCell ref="F37:J38"/>
    <mergeCell ref="C33:F33"/>
    <mergeCell ref="H33:J33"/>
    <mergeCell ref="C34:F34"/>
    <mergeCell ref="H34:J34"/>
    <mergeCell ref="K34:K35"/>
    <mergeCell ref="C35:F35"/>
    <mergeCell ref="H35:J35"/>
    <mergeCell ref="D26:F26"/>
    <mergeCell ref="B30:C30"/>
    <mergeCell ref="B22:C22"/>
    <mergeCell ref="A1:G1"/>
    <mergeCell ref="A2:G2"/>
    <mergeCell ref="G6:G7"/>
    <mergeCell ref="B6:F6"/>
    <mergeCell ref="B3:G3"/>
    <mergeCell ref="A5:J5"/>
    <mergeCell ref="B20:F20"/>
    <mergeCell ref="H16:J16"/>
    <mergeCell ref="H17:J17"/>
    <mergeCell ref="H20:J20"/>
    <mergeCell ref="H18:J19"/>
    <mergeCell ref="B21:C21"/>
    <mergeCell ref="D21:F21"/>
    <mergeCell ref="H21:J21"/>
    <mergeCell ref="H6:J7"/>
    <mergeCell ref="H11:J11"/>
    <mergeCell ref="B17:F17"/>
    <mergeCell ref="H29:J29"/>
    <mergeCell ref="H31:J31"/>
    <mergeCell ref="H32:J32"/>
    <mergeCell ref="H25:J25"/>
    <mergeCell ref="D23:F23"/>
    <mergeCell ref="B24:C24"/>
    <mergeCell ref="D24:F24"/>
    <mergeCell ref="H22:J22"/>
    <mergeCell ref="DG5:DP5"/>
    <mergeCell ref="DQ5:DZ5"/>
    <mergeCell ref="EA5:EJ5"/>
    <mergeCell ref="EK5:ET5"/>
    <mergeCell ref="EU5:FD5"/>
    <mergeCell ref="BI5:BR5"/>
    <mergeCell ref="BS5:CB5"/>
    <mergeCell ref="CC5:CL5"/>
    <mergeCell ref="CM5:CV5"/>
    <mergeCell ref="CW5:DF5"/>
    <mergeCell ref="K5:T5"/>
    <mergeCell ref="U5:AD5"/>
    <mergeCell ref="AE5:AN5"/>
    <mergeCell ref="AO5:AX5"/>
    <mergeCell ref="AY5:BH5"/>
    <mergeCell ref="H12:J12"/>
    <mergeCell ref="B31:C31"/>
    <mergeCell ref="D31:F31"/>
    <mergeCell ref="B27:C27"/>
    <mergeCell ref="D27:F27"/>
    <mergeCell ref="B28:C28"/>
    <mergeCell ref="D28:F28"/>
    <mergeCell ref="B29:C29"/>
    <mergeCell ref="D29:F29"/>
    <mergeCell ref="H24:J24"/>
    <mergeCell ref="H26:J26"/>
    <mergeCell ref="H27:J27"/>
    <mergeCell ref="H28:J28"/>
    <mergeCell ref="MW5:NF5"/>
    <mergeCell ref="NG5:NP5"/>
    <mergeCell ref="NQ5:NZ5"/>
    <mergeCell ref="OA5:OJ5"/>
    <mergeCell ref="OK5:OT5"/>
    <mergeCell ref="KY5:LH5"/>
    <mergeCell ref="LI5:LR5"/>
    <mergeCell ref="LS5:MB5"/>
    <mergeCell ref="MC5:ML5"/>
    <mergeCell ref="MM5:MV5"/>
    <mergeCell ref="JA5:JJ5"/>
    <mergeCell ref="JK5:JT5"/>
    <mergeCell ref="JU5:KD5"/>
    <mergeCell ref="KE5:KN5"/>
    <mergeCell ref="KO5:KX5"/>
    <mergeCell ref="HC5:HL5"/>
    <mergeCell ref="HM5:HV5"/>
    <mergeCell ref="HW5:IF5"/>
    <mergeCell ref="IG5:IP5"/>
    <mergeCell ref="IQ5:IZ5"/>
    <mergeCell ref="FE5:FN5"/>
    <mergeCell ref="FO5:FX5"/>
    <mergeCell ref="FY5:GH5"/>
    <mergeCell ref="D22:F22"/>
    <mergeCell ref="B23:C23"/>
    <mergeCell ref="WM5:WV5"/>
    <mergeCell ref="WW5:XF5"/>
    <mergeCell ref="XG5:XP5"/>
    <mergeCell ref="XQ5:XZ5"/>
    <mergeCell ref="YA5:YJ5"/>
    <mergeCell ref="GI5:GR5"/>
    <mergeCell ref="GS5:HB5"/>
    <mergeCell ref="UO5:UX5"/>
    <mergeCell ref="UY5:VH5"/>
    <mergeCell ref="VI5:VR5"/>
    <mergeCell ref="VS5:WB5"/>
    <mergeCell ref="WC5:WL5"/>
    <mergeCell ref="SQ5:SZ5"/>
    <mergeCell ref="TA5:TJ5"/>
    <mergeCell ref="TK5:TT5"/>
    <mergeCell ref="TU5:UD5"/>
    <mergeCell ref="UE5:UN5"/>
    <mergeCell ref="QS5:RB5"/>
    <mergeCell ref="RC5:RL5"/>
    <mergeCell ref="RM5:RV5"/>
    <mergeCell ref="RW5:SF5"/>
    <mergeCell ref="SG5:SP5"/>
    <mergeCell ref="OU5:PD5"/>
    <mergeCell ref="PE5:PN5"/>
    <mergeCell ref="PO5:PX5"/>
    <mergeCell ref="PY5:QH5"/>
    <mergeCell ref="QI5:QR5"/>
    <mergeCell ref="H23:J23"/>
    <mergeCell ref="AEE5:AEN5"/>
    <mergeCell ref="AEO5:AEX5"/>
    <mergeCell ref="AEY5:AFH5"/>
    <mergeCell ref="AFI5:AFR5"/>
    <mergeCell ref="AFS5:AGB5"/>
    <mergeCell ref="ACG5:ACP5"/>
    <mergeCell ref="ACQ5:ACZ5"/>
    <mergeCell ref="ADA5:ADJ5"/>
    <mergeCell ref="ADK5:ADT5"/>
    <mergeCell ref="ADU5:AED5"/>
    <mergeCell ref="AAI5:AAR5"/>
    <mergeCell ref="AAS5:ABB5"/>
    <mergeCell ref="ABC5:ABL5"/>
    <mergeCell ref="ABM5:ABV5"/>
    <mergeCell ref="ABW5:ACF5"/>
    <mergeCell ref="YK5:YT5"/>
    <mergeCell ref="YU5:ZD5"/>
    <mergeCell ref="ZE5:ZN5"/>
    <mergeCell ref="ZO5:ZX5"/>
    <mergeCell ref="ZY5:AAH5"/>
    <mergeCell ref="ALW5:AMF5"/>
    <mergeCell ref="AMG5:AMP5"/>
    <mergeCell ref="AMQ5:AMZ5"/>
    <mergeCell ref="ANA5:ANJ5"/>
    <mergeCell ref="ANK5:ANT5"/>
    <mergeCell ref="AJY5:AKH5"/>
    <mergeCell ref="AKI5:AKR5"/>
    <mergeCell ref="AKS5:ALB5"/>
    <mergeCell ref="ALC5:ALL5"/>
    <mergeCell ref="ALM5:ALV5"/>
    <mergeCell ref="AIA5:AIJ5"/>
    <mergeCell ref="AIK5:AIT5"/>
    <mergeCell ref="AIU5:AJD5"/>
    <mergeCell ref="AJE5:AJN5"/>
    <mergeCell ref="AJO5:AJX5"/>
    <mergeCell ref="AGC5:AGL5"/>
    <mergeCell ref="AGM5:AGV5"/>
    <mergeCell ref="AGW5:AHF5"/>
    <mergeCell ref="AHG5:AHP5"/>
    <mergeCell ref="AHQ5:AHZ5"/>
    <mergeCell ref="ATO5:ATX5"/>
    <mergeCell ref="ATY5:AUH5"/>
    <mergeCell ref="AUI5:AUR5"/>
    <mergeCell ref="AUS5:AVB5"/>
    <mergeCell ref="AVC5:AVL5"/>
    <mergeCell ref="ARQ5:ARZ5"/>
    <mergeCell ref="ASA5:ASJ5"/>
    <mergeCell ref="ASK5:AST5"/>
    <mergeCell ref="ASU5:ATD5"/>
    <mergeCell ref="ATE5:ATN5"/>
    <mergeCell ref="APS5:AQB5"/>
    <mergeCell ref="AQC5:AQL5"/>
    <mergeCell ref="AQM5:AQV5"/>
    <mergeCell ref="AQW5:ARF5"/>
    <mergeCell ref="ARG5:ARP5"/>
    <mergeCell ref="ANU5:AOD5"/>
    <mergeCell ref="AOE5:AON5"/>
    <mergeCell ref="AOO5:AOX5"/>
    <mergeCell ref="AOY5:APH5"/>
    <mergeCell ref="API5:APR5"/>
    <mergeCell ref="BBG5:BBP5"/>
    <mergeCell ref="BBQ5:BBZ5"/>
    <mergeCell ref="BCA5:BCJ5"/>
    <mergeCell ref="BCK5:BCT5"/>
    <mergeCell ref="BCU5:BDD5"/>
    <mergeCell ref="AZI5:AZR5"/>
    <mergeCell ref="AZS5:BAB5"/>
    <mergeCell ref="BAC5:BAL5"/>
    <mergeCell ref="BAM5:BAV5"/>
    <mergeCell ref="BAW5:BBF5"/>
    <mergeCell ref="AXK5:AXT5"/>
    <mergeCell ref="AXU5:AYD5"/>
    <mergeCell ref="AYE5:AYN5"/>
    <mergeCell ref="AYO5:AYX5"/>
    <mergeCell ref="AYY5:AZH5"/>
    <mergeCell ref="AVM5:AVV5"/>
    <mergeCell ref="AVW5:AWF5"/>
    <mergeCell ref="AWG5:AWP5"/>
    <mergeCell ref="AWQ5:AWZ5"/>
    <mergeCell ref="AXA5:AXJ5"/>
    <mergeCell ref="BIY5:BJH5"/>
    <mergeCell ref="BJI5:BJR5"/>
    <mergeCell ref="BJS5:BKB5"/>
    <mergeCell ref="BKC5:BKL5"/>
    <mergeCell ref="BKM5:BKV5"/>
    <mergeCell ref="BHA5:BHJ5"/>
    <mergeCell ref="BHK5:BHT5"/>
    <mergeCell ref="BHU5:BID5"/>
    <mergeCell ref="BIE5:BIN5"/>
    <mergeCell ref="BIO5:BIX5"/>
    <mergeCell ref="BFC5:BFL5"/>
    <mergeCell ref="BFM5:BFV5"/>
    <mergeCell ref="BFW5:BGF5"/>
    <mergeCell ref="BGG5:BGP5"/>
    <mergeCell ref="BGQ5:BGZ5"/>
    <mergeCell ref="BDE5:BDN5"/>
    <mergeCell ref="BDO5:BDX5"/>
    <mergeCell ref="BDY5:BEH5"/>
    <mergeCell ref="BEI5:BER5"/>
    <mergeCell ref="BES5:BFB5"/>
    <mergeCell ref="BQQ5:BQZ5"/>
    <mergeCell ref="BRA5:BRJ5"/>
    <mergeCell ref="BRK5:BRT5"/>
    <mergeCell ref="BRU5:BSD5"/>
    <mergeCell ref="BSE5:BSN5"/>
    <mergeCell ref="BOS5:BPB5"/>
    <mergeCell ref="BPC5:BPL5"/>
    <mergeCell ref="BPM5:BPV5"/>
    <mergeCell ref="BPW5:BQF5"/>
    <mergeCell ref="BQG5:BQP5"/>
    <mergeCell ref="BMU5:BND5"/>
    <mergeCell ref="BNE5:BNN5"/>
    <mergeCell ref="BNO5:BNX5"/>
    <mergeCell ref="BNY5:BOH5"/>
    <mergeCell ref="BOI5:BOR5"/>
    <mergeCell ref="BKW5:BLF5"/>
    <mergeCell ref="BLG5:BLP5"/>
    <mergeCell ref="BLQ5:BLZ5"/>
    <mergeCell ref="BMA5:BMJ5"/>
    <mergeCell ref="BMK5:BMT5"/>
    <mergeCell ref="BYI5:BYR5"/>
    <mergeCell ref="BYS5:BZB5"/>
    <mergeCell ref="BZC5:BZL5"/>
    <mergeCell ref="BZM5:BZV5"/>
    <mergeCell ref="BZW5:CAF5"/>
    <mergeCell ref="BWK5:BWT5"/>
    <mergeCell ref="BWU5:BXD5"/>
    <mergeCell ref="BXE5:BXN5"/>
    <mergeCell ref="BXO5:BXX5"/>
    <mergeCell ref="BXY5:BYH5"/>
    <mergeCell ref="BUM5:BUV5"/>
    <mergeCell ref="BUW5:BVF5"/>
    <mergeCell ref="BVG5:BVP5"/>
    <mergeCell ref="BVQ5:BVZ5"/>
    <mergeCell ref="BWA5:BWJ5"/>
    <mergeCell ref="BSO5:BSX5"/>
    <mergeCell ref="BSY5:BTH5"/>
    <mergeCell ref="BTI5:BTR5"/>
    <mergeCell ref="BTS5:BUB5"/>
    <mergeCell ref="BUC5:BUL5"/>
    <mergeCell ref="CGA5:CGJ5"/>
    <mergeCell ref="CGK5:CGT5"/>
    <mergeCell ref="CGU5:CHD5"/>
    <mergeCell ref="CHE5:CHN5"/>
    <mergeCell ref="CHO5:CHX5"/>
    <mergeCell ref="CEC5:CEL5"/>
    <mergeCell ref="CEM5:CEV5"/>
    <mergeCell ref="CEW5:CFF5"/>
    <mergeCell ref="CFG5:CFP5"/>
    <mergeCell ref="CFQ5:CFZ5"/>
    <mergeCell ref="CCE5:CCN5"/>
    <mergeCell ref="CCO5:CCX5"/>
    <mergeCell ref="CCY5:CDH5"/>
    <mergeCell ref="CDI5:CDR5"/>
    <mergeCell ref="CDS5:CEB5"/>
    <mergeCell ref="CAG5:CAP5"/>
    <mergeCell ref="CAQ5:CAZ5"/>
    <mergeCell ref="CBA5:CBJ5"/>
    <mergeCell ref="CBK5:CBT5"/>
    <mergeCell ref="CBU5:CCD5"/>
    <mergeCell ref="CNS5:COB5"/>
    <mergeCell ref="COC5:COL5"/>
    <mergeCell ref="COM5:COV5"/>
    <mergeCell ref="COW5:CPF5"/>
    <mergeCell ref="CPG5:CPP5"/>
    <mergeCell ref="CLU5:CMD5"/>
    <mergeCell ref="CME5:CMN5"/>
    <mergeCell ref="CMO5:CMX5"/>
    <mergeCell ref="CMY5:CNH5"/>
    <mergeCell ref="CNI5:CNR5"/>
    <mergeCell ref="CJW5:CKF5"/>
    <mergeCell ref="CKG5:CKP5"/>
    <mergeCell ref="CKQ5:CKZ5"/>
    <mergeCell ref="CLA5:CLJ5"/>
    <mergeCell ref="CLK5:CLT5"/>
    <mergeCell ref="CHY5:CIH5"/>
    <mergeCell ref="CII5:CIR5"/>
    <mergeCell ref="CIS5:CJB5"/>
    <mergeCell ref="CJC5:CJL5"/>
    <mergeCell ref="CJM5:CJV5"/>
    <mergeCell ref="CVK5:CVT5"/>
    <mergeCell ref="CVU5:CWD5"/>
    <mergeCell ref="CWE5:CWN5"/>
    <mergeCell ref="CWO5:CWX5"/>
    <mergeCell ref="CWY5:CXH5"/>
    <mergeCell ref="CTM5:CTV5"/>
    <mergeCell ref="CTW5:CUF5"/>
    <mergeCell ref="CUG5:CUP5"/>
    <mergeCell ref="CUQ5:CUZ5"/>
    <mergeCell ref="CVA5:CVJ5"/>
    <mergeCell ref="CRO5:CRX5"/>
    <mergeCell ref="CRY5:CSH5"/>
    <mergeCell ref="CSI5:CSR5"/>
    <mergeCell ref="CSS5:CTB5"/>
    <mergeCell ref="CTC5:CTL5"/>
    <mergeCell ref="CPQ5:CPZ5"/>
    <mergeCell ref="CQA5:CQJ5"/>
    <mergeCell ref="CQK5:CQT5"/>
    <mergeCell ref="CQU5:CRD5"/>
    <mergeCell ref="CRE5:CRN5"/>
    <mergeCell ref="DDC5:DDL5"/>
    <mergeCell ref="DDM5:DDV5"/>
    <mergeCell ref="DDW5:DEF5"/>
    <mergeCell ref="DEG5:DEP5"/>
    <mergeCell ref="DEQ5:DEZ5"/>
    <mergeCell ref="DBE5:DBN5"/>
    <mergeCell ref="DBO5:DBX5"/>
    <mergeCell ref="DBY5:DCH5"/>
    <mergeCell ref="DCI5:DCR5"/>
    <mergeCell ref="DCS5:DDB5"/>
    <mergeCell ref="CZG5:CZP5"/>
    <mergeCell ref="CZQ5:CZZ5"/>
    <mergeCell ref="DAA5:DAJ5"/>
    <mergeCell ref="DAK5:DAT5"/>
    <mergeCell ref="DAU5:DBD5"/>
    <mergeCell ref="CXI5:CXR5"/>
    <mergeCell ref="CXS5:CYB5"/>
    <mergeCell ref="CYC5:CYL5"/>
    <mergeCell ref="CYM5:CYV5"/>
    <mergeCell ref="CYW5:CZF5"/>
    <mergeCell ref="DKU5:DLD5"/>
    <mergeCell ref="DLE5:DLN5"/>
    <mergeCell ref="DLO5:DLX5"/>
    <mergeCell ref="DLY5:DMH5"/>
    <mergeCell ref="DMI5:DMR5"/>
    <mergeCell ref="DIW5:DJF5"/>
    <mergeCell ref="DJG5:DJP5"/>
    <mergeCell ref="DJQ5:DJZ5"/>
    <mergeCell ref="DKA5:DKJ5"/>
    <mergeCell ref="DKK5:DKT5"/>
    <mergeCell ref="DGY5:DHH5"/>
    <mergeCell ref="DHI5:DHR5"/>
    <mergeCell ref="DHS5:DIB5"/>
    <mergeCell ref="DIC5:DIL5"/>
    <mergeCell ref="DIM5:DIV5"/>
    <mergeCell ref="DFA5:DFJ5"/>
    <mergeCell ref="DFK5:DFT5"/>
    <mergeCell ref="DFU5:DGD5"/>
    <mergeCell ref="DGE5:DGN5"/>
    <mergeCell ref="DGO5:DGX5"/>
    <mergeCell ref="DSM5:DSV5"/>
    <mergeCell ref="DSW5:DTF5"/>
    <mergeCell ref="DTG5:DTP5"/>
    <mergeCell ref="DTQ5:DTZ5"/>
    <mergeCell ref="DUA5:DUJ5"/>
    <mergeCell ref="DQO5:DQX5"/>
    <mergeCell ref="DQY5:DRH5"/>
    <mergeCell ref="DRI5:DRR5"/>
    <mergeCell ref="DRS5:DSB5"/>
    <mergeCell ref="DSC5:DSL5"/>
    <mergeCell ref="DOQ5:DOZ5"/>
    <mergeCell ref="DPA5:DPJ5"/>
    <mergeCell ref="DPK5:DPT5"/>
    <mergeCell ref="DPU5:DQD5"/>
    <mergeCell ref="DQE5:DQN5"/>
    <mergeCell ref="DMS5:DNB5"/>
    <mergeCell ref="DNC5:DNL5"/>
    <mergeCell ref="DNM5:DNV5"/>
    <mergeCell ref="DNW5:DOF5"/>
    <mergeCell ref="DOG5:DOP5"/>
    <mergeCell ref="EAE5:EAN5"/>
    <mergeCell ref="EAO5:EAX5"/>
    <mergeCell ref="EAY5:EBH5"/>
    <mergeCell ref="EBI5:EBR5"/>
    <mergeCell ref="EBS5:ECB5"/>
    <mergeCell ref="DYG5:DYP5"/>
    <mergeCell ref="DYQ5:DYZ5"/>
    <mergeCell ref="DZA5:DZJ5"/>
    <mergeCell ref="DZK5:DZT5"/>
    <mergeCell ref="DZU5:EAD5"/>
    <mergeCell ref="DWI5:DWR5"/>
    <mergeCell ref="DWS5:DXB5"/>
    <mergeCell ref="DXC5:DXL5"/>
    <mergeCell ref="DXM5:DXV5"/>
    <mergeCell ref="DXW5:DYF5"/>
    <mergeCell ref="DUK5:DUT5"/>
    <mergeCell ref="DUU5:DVD5"/>
    <mergeCell ref="DVE5:DVN5"/>
    <mergeCell ref="DVO5:DVX5"/>
    <mergeCell ref="DVY5:DWH5"/>
    <mergeCell ref="EHW5:EIF5"/>
    <mergeCell ref="EIG5:EIP5"/>
    <mergeCell ref="EIQ5:EIZ5"/>
    <mergeCell ref="EJA5:EJJ5"/>
    <mergeCell ref="EJK5:EJT5"/>
    <mergeCell ref="EFY5:EGH5"/>
    <mergeCell ref="EGI5:EGR5"/>
    <mergeCell ref="EGS5:EHB5"/>
    <mergeCell ref="EHC5:EHL5"/>
    <mergeCell ref="EHM5:EHV5"/>
    <mergeCell ref="EEA5:EEJ5"/>
    <mergeCell ref="EEK5:EET5"/>
    <mergeCell ref="EEU5:EFD5"/>
    <mergeCell ref="EFE5:EFN5"/>
    <mergeCell ref="EFO5:EFX5"/>
    <mergeCell ref="ECC5:ECL5"/>
    <mergeCell ref="ECM5:ECV5"/>
    <mergeCell ref="ECW5:EDF5"/>
    <mergeCell ref="EDG5:EDP5"/>
    <mergeCell ref="EDQ5:EDZ5"/>
    <mergeCell ref="EPO5:EPX5"/>
    <mergeCell ref="EPY5:EQH5"/>
    <mergeCell ref="EQI5:EQR5"/>
    <mergeCell ref="EQS5:ERB5"/>
    <mergeCell ref="ERC5:ERL5"/>
    <mergeCell ref="ENQ5:ENZ5"/>
    <mergeCell ref="EOA5:EOJ5"/>
    <mergeCell ref="EOK5:EOT5"/>
    <mergeCell ref="EOU5:EPD5"/>
    <mergeCell ref="EPE5:EPN5"/>
    <mergeCell ref="ELS5:EMB5"/>
    <mergeCell ref="EMC5:EML5"/>
    <mergeCell ref="EMM5:EMV5"/>
    <mergeCell ref="EMW5:ENF5"/>
    <mergeCell ref="ENG5:ENP5"/>
    <mergeCell ref="EJU5:EKD5"/>
    <mergeCell ref="EKE5:EKN5"/>
    <mergeCell ref="EKO5:EKX5"/>
    <mergeCell ref="EKY5:ELH5"/>
    <mergeCell ref="ELI5:ELR5"/>
    <mergeCell ref="EXG5:EXP5"/>
    <mergeCell ref="EXQ5:EXZ5"/>
    <mergeCell ref="EYA5:EYJ5"/>
    <mergeCell ref="EYK5:EYT5"/>
    <mergeCell ref="EYU5:EZD5"/>
    <mergeCell ref="EVI5:EVR5"/>
    <mergeCell ref="EVS5:EWB5"/>
    <mergeCell ref="EWC5:EWL5"/>
    <mergeCell ref="EWM5:EWV5"/>
    <mergeCell ref="EWW5:EXF5"/>
    <mergeCell ref="ETK5:ETT5"/>
    <mergeCell ref="ETU5:EUD5"/>
    <mergeCell ref="EUE5:EUN5"/>
    <mergeCell ref="EUO5:EUX5"/>
    <mergeCell ref="EUY5:EVH5"/>
    <mergeCell ref="ERM5:ERV5"/>
    <mergeCell ref="ERW5:ESF5"/>
    <mergeCell ref="ESG5:ESP5"/>
    <mergeCell ref="ESQ5:ESZ5"/>
    <mergeCell ref="ETA5:ETJ5"/>
    <mergeCell ref="FEY5:FFH5"/>
    <mergeCell ref="FFI5:FFR5"/>
    <mergeCell ref="FFS5:FGB5"/>
    <mergeCell ref="FGC5:FGL5"/>
    <mergeCell ref="FGM5:FGV5"/>
    <mergeCell ref="FDA5:FDJ5"/>
    <mergeCell ref="FDK5:FDT5"/>
    <mergeCell ref="FDU5:FED5"/>
    <mergeCell ref="FEE5:FEN5"/>
    <mergeCell ref="FEO5:FEX5"/>
    <mergeCell ref="FBC5:FBL5"/>
    <mergeCell ref="FBM5:FBV5"/>
    <mergeCell ref="FBW5:FCF5"/>
    <mergeCell ref="FCG5:FCP5"/>
    <mergeCell ref="FCQ5:FCZ5"/>
    <mergeCell ref="EZE5:EZN5"/>
    <mergeCell ref="EZO5:EZX5"/>
    <mergeCell ref="EZY5:FAH5"/>
    <mergeCell ref="FAI5:FAR5"/>
    <mergeCell ref="FAS5:FBB5"/>
    <mergeCell ref="FMQ5:FMZ5"/>
    <mergeCell ref="FNA5:FNJ5"/>
    <mergeCell ref="FNK5:FNT5"/>
    <mergeCell ref="FNU5:FOD5"/>
    <mergeCell ref="FOE5:FON5"/>
    <mergeCell ref="FKS5:FLB5"/>
    <mergeCell ref="FLC5:FLL5"/>
    <mergeCell ref="FLM5:FLV5"/>
    <mergeCell ref="FLW5:FMF5"/>
    <mergeCell ref="FMG5:FMP5"/>
    <mergeCell ref="FIU5:FJD5"/>
    <mergeCell ref="FJE5:FJN5"/>
    <mergeCell ref="FJO5:FJX5"/>
    <mergeCell ref="FJY5:FKH5"/>
    <mergeCell ref="FKI5:FKR5"/>
    <mergeCell ref="FGW5:FHF5"/>
    <mergeCell ref="FHG5:FHP5"/>
    <mergeCell ref="FHQ5:FHZ5"/>
    <mergeCell ref="FIA5:FIJ5"/>
    <mergeCell ref="FIK5:FIT5"/>
    <mergeCell ref="FUI5:FUR5"/>
    <mergeCell ref="FUS5:FVB5"/>
    <mergeCell ref="FVC5:FVL5"/>
    <mergeCell ref="FVM5:FVV5"/>
    <mergeCell ref="FVW5:FWF5"/>
    <mergeCell ref="FSK5:FST5"/>
    <mergeCell ref="FSU5:FTD5"/>
    <mergeCell ref="FTE5:FTN5"/>
    <mergeCell ref="FTO5:FTX5"/>
    <mergeCell ref="FTY5:FUH5"/>
    <mergeCell ref="FQM5:FQV5"/>
    <mergeCell ref="FQW5:FRF5"/>
    <mergeCell ref="FRG5:FRP5"/>
    <mergeCell ref="FRQ5:FRZ5"/>
    <mergeCell ref="FSA5:FSJ5"/>
    <mergeCell ref="FOO5:FOX5"/>
    <mergeCell ref="FOY5:FPH5"/>
    <mergeCell ref="FPI5:FPR5"/>
    <mergeCell ref="FPS5:FQB5"/>
    <mergeCell ref="FQC5:FQL5"/>
    <mergeCell ref="GCA5:GCJ5"/>
    <mergeCell ref="GCK5:GCT5"/>
    <mergeCell ref="GCU5:GDD5"/>
    <mergeCell ref="GDE5:GDN5"/>
    <mergeCell ref="GDO5:GDX5"/>
    <mergeCell ref="GAC5:GAL5"/>
    <mergeCell ref="GAM5:GAV5"/>
    <mergeCell ref="GAW5:GBF5"/>
    <mergeCell ref="GBG5:GBP5"/>
    <mergeCell ref="GBQ5:GBZ5"/>
    <mergeCell ref="FYE5:FYN5"/>
    <mergeCell ref="FYO5:FYX5"/>
    <mergeCell ref="FYY5:FZH5"/>
    <mergeCell ref="FZI5:FZR5"/>
    <mergeCell ref="FZS5:GAB5"/>
    <mergeCell ref="FWG5:FWP5"/>
    <mergeCell ref="FWQ5:FWZ5"/>
    <mergeCell ref="FXA5:FXJ5"/>
    <mergeCell ref="FXK5:FXT5"/>
    <mergeCell ref="FXU5:FYD5"/>
    <mergeCell ref="GJS5:GKB5"/>
    <mergeCell ref="GKC5:GKL5"/>
    <mergeCell ref="GKM5:GKV5"/>
    <mergeCell ref="GKW5:GLF5"/>
    <mergeCell ref="GLG5:GLP5"/>
    <mergeCell ref="GHU5:GID5"/>
    <mergeCell ref="GIE5:GIN5"/>
    <mergeCell ref="GIO5:GIX5"/>
    <mergeCell ref="GIY5:GJH5"/>
    <mergeCell ref="GJI5:GJR5"/>
    <mergeCell ref="GFW5:GGF5"/>
    <mergeCell ref="GGG5:GGP5"/>
    <mergeCell ref="GGQ5:GGZ5"/>
    <mergeCell ref="GHA5:GHJ5"/>
    <mergeCell ref="GHK5:GHT5"/>
    <mergeCell ref="GDY5:GEH5"/>
    <mergeCell ref="GEI5:GER5"/>
    <mergeCell ref="GES5:GFB5"/>
    <mergeCell ref="GFC5:GFL5"/>
    <mergeCell ref="GFM5:GFV5"/>
    <mergeCell ref="GRK5:GRT5"/>
    <mergeCell ref="GRU5:GSD5"/>
    <mergeCell ref="GSE5:GSN5"/>
    <mergeCell ref="GSO5:GSX5"/>
    <mergeCell ref="GSY5:GTH5"/>
    <mergeCell ref="GPM5:GPV5"/>
    <mergeCell ref="GPW5:GQF5"/>
    <mergeCell ref="GQG5:GQP5"/>
    <mergeCell ref="GQQ5:GQZ5"/>
    <mergeCell ref="GRA5:GRJ5"/>
    <mergeCell ref="GNO5:GNX5"/>
    <mergeCell ref="GNY5:GOH5"/>
    <mergeCell ref="GOI5:GOR5"/>
    <mergeCell ref="GOS5:GPB5"/>
    <mergeCell ref="GPC5:GPL5"/>
    <mergeCell ref="GLQ5:GLZ5"/>
    <mergeCell ref="GMA5:GMJ5"/>
    <mergeCell ref="GMK5:GMT5"/>
    <mergeCell ref="GMU5:GND5"/>
    <mergeCell ref="GNE5:GNN5"/>
    <mergeCell ref="GZC5:GZL5"/>
    <mergeCell ref="GZM5:GZV5"/>
    <mergeCell ref="GZW5:HAF5"/>
    <mergeCell ref="HAG5:HAP5"/>
    <mergeCell ref="HAQ5:HAZ5"/>
    <mergeCell ref="GXE5:GXN5"/>
    <mergeCell ref="GXO5:GXX5"/>
    <mergeCell ref="GXY5:GYH5"/>
    <mergeCell ref="GYI5:GYR5"/>
    <mergeCell ref="GYS5:GZB5"/>
    <mergeCell ref="GVG5:GVP5"/>
    <mergeCell ref="GVQ5:GVZ5"/>
    <mergeCell ref="GWA5:GWJ5"/>
    <mergeCell ref="GWK5:GWT5"/>
    <mergeCell ref="GWU5:GXD5"/>
    <mergeCell ref="GTI5:GTR5"/>
    <mergeCell ref="GTS5:GUB5"/>
    <mergeCell ref="GUC5:GUL5"/>
    <mergeCell ref="GUM5:GUV5"/>
    <mergeCell ref="GUW5:GVF5"/>
    <mergeCell ref="HGU5:HHD5"/>
    <mergeCell ref="HHE5:HHN5"/>
    <mergeCell ref="HHO5:HHX5"/>
    <mergeCell ref="HHY5:HIH5"/>
    <mergeCell ref="HII5:HIR5"/>
    <mergeCell ref="HEW5:HFF5"/>
    <mergeCell ref="HFG5:HFP5"/>
    <mergeCell ref="HFQ5:HFZ5"/>
    <mergeCell ref="HGA5:HGJ5"/>
    <mergeCell ref="HGK5:HGT5"/>
    <mergeCell ref="HCY5:HDH5"/>
    <mergeCell ref="HDI5:HDR5"/>
    <mergeCell ref="HDS5:HEB5"/>
    <mergeCell ref="HEC5:HEL5"/>
    <mergeCell ref="HEM5:HEV5"/>
    <mergeCell ref="HBA5:HBJ5"/>
    <mergeCell ref="HBK5:HBT5"/>
    <mergeCell ref="HBU5:HCD5"/>
    <mergeCell ref="HCE5:HCN5"/>
    <mergeCell ref="HCO5:HCX5"/>
    <mergeCell ref="HOM5:HOV5"/>
    <mergeCell ref="HOW5:HPF5"/>
    <mergeCell ref="HPG5:HPP5"/>
    <mergeCell ref="HPQ5:HPZ5"/>
    <mergeCell ref="HQA5:HQJ5"/>
    <mergeCell ref="HMO5:HMX5"/>
    <mergeCell ref="HMY5:HNH5"/>
    <mergeCell ref="HNI5:HNR5"/>
    <mergeCell ref="HNS5:HOB5"/>
    <mergeCell ref="HOC5:HOL5"/>
    <mergeCell ref="HKQ5:HKZ5"/>
    <mergeCell ref="HLA5:HLJ5"/>
    <mergeCell ref="HLK5:HLT5"/>
    <mergeCell ref="HLU5:HMD5"/>
    <mergeCell ref="HME5:HMN5"/>
    <mergeCell ref="HIS5:HJB5"/>
    <mergeCell ref="HJC5:HJL5"/>
    <mergeCell ref="HJM5:HJV5"/>
    <mergeCell ref="HJW5:HKF5"/>
    <mergeCell ref="HKG5:HKP5"/>
    <mergeCell ref="HWE5:HWN5"/>
    <mergeCell ref="HWO5:HWX5"/>
    <mergeCell ref="HWY5:HXH5"/>
    <mergeCell ref="HXI5:HXR5"/>
    <mergeCell ref="HXS5:HYB5"/>
    <mergeCell ref="HUG5:HUP5"/>
    <mergeCell ref="HUQ5:HUZ5"/>
    <mergeCell ref="HVA5:HVJ5"/>
    <mergeCell ref="HVK5:HVT5"/>
    <mergeCell ref="HVU5:HWD5"/>
    <mergeCell ref="HSI5:HSR5"/>
    <mergeCell ref="HSS5:HTB5"/>
    <mergeCell ref="HTC5:HTL5"/>
    <mergeCell ref="HTM5:HTV5"/>
    <mergeCell ref="HTW5:HUF5"/>
    <mergeCell ref="HQK5:HQT5"/>
    <mergeCell ref="HQU5:HRD5"/>
    <mergeCell ref="HRE5:HRN5"/>
    <mergeCell ref="HRO5:HRX5"/>
    <mergeCell ref="HRY5:HSH5"/>
    <mergeCell ref="IDW5:IEF5"/>
    <mergeCell ref="IEG5:IEP5"/>
    <mergeCell ref="IEQ5:IEZ5"/>
    <mergeCell ref="IFA5:IFJ5"/>
    <mergeCell ref="IFK5:IFT5"/>
    <mergeCell ref="IBY5:ICH5"/>
    <mergeCell ref="ICI5:ICR5"/>
    <mergeCell ref="ICS5:IDB5"/>
    <mergeCell ref="IDC5:IDL5"/>
    <mergeCell ref="IDM5:IDV5"/>
    <mergeCell ref="IAA5:IAJ5"/>
    <mergeCell ref="IAK5:IAT5"/>
    <mergeCell ref="IAU5:IBD5"/>
    <mergeCell ref="IBE5:IBN5"/>
    <mergeCell ref="IBO5:IBX5"/>
    <mergeCell ref="HYC5:HYL5"/>
    <mergeCell ref="HYM5:HYV5"/>
    <mergeCell ref="HYW5:HZF5"/>
    <mergeCell ref="HZG5:HZP5"/>
    <mergeCell ref="HZQ5:HZZ5"/>
    <mergeCell ref="ILO5:ILX5"/>
    <mergeCell ref="ILY5:IMH5"/>
    <mergeCell ref="IMI5:IMR5"/>
    <mergeCell ref="IMS5:INB5"/>
    <mergeCell ref="INC5:INL5"/>
    <mergeCell ref="IJQ5:IJZ5"/>
    <mergeCell ref="IKA5:IKJ5"/>
    <mergeCell ref="IKK5:IKT5"/>
    <mergeCell ref="IKU5:ILD5"/>
    <mergeCell ref="ILE5:ILN5"/>
    <mergeCell ref="IHS5:IIB5"/>
    <mergeCell ref="IIC5:IIL5"/>
    <mergeCell ref="IIM5:IIV5"/>
    <mergeCell ref="IIW5:IJF5"/>
    <mergeCell ref="IJG5:IJP5"/>
    <mergeCell ref="IFU5:IGD5"/>
    <mergeCell ref="IGE5:IGN5"/>
    <mergeCell ref="IGO5:IGX5"/>
    <mergeCell ref="IGY5:IHH5"/>
    <mergeCell ref="IHI5:IHR5"/>
    <mergeCell ref="ITG5:ITP5"/>
    <mergeCell ref="ITQ5:ITZ5"/>
    <mergeCell ref="IUA5:IUJ5"/>
    <mergeCell ref="IUK5:IUT5"/>
    <mergeCell ref="IUU5:IVD5"/>
    <mergeCell ref="IRI5:IRR5"/>
    <mergeCell ref="IRS5:ISB5"/>
    <mergeCell ref="ISC5:ISL5"/>
    <mergeCell ref="ISM5:ISV5"/>
    <mergeCell ref="ISW5:ITF5"/>
    <mergeCell ref="IPK5:IPT5"/>
    <mergeCell ref="IPU5:IQD5"/>
    <mergeCell ref="IQE5:IQN5"/>
    <mergeCell ref="IQO5:IQX5"/>
    <mergeCell ref="IQY5:IRH5"/>
    <mergeCell ref="INM5:INV5"/>
    <mergeCell ref="INW5:IOF5"/>
    <mergeCell ref="IOG5:IOP5"/>
    <mergeCell ref="IOQ5:IOZ5"/>
    <mergeCell ref="IPA5:IPJ5"/>
    <mergeCell ref="JAY5:JBH5"/>
    <mergeCell ref="JBI5:JBR5"/>
    <mergeCell ref="JBS5:JCB5"/>
    <mergeCell ref="JCC5:JCL5"/>
    <mergeCell ref="JCM5:JCV5"/>
    <mergeCell ref="IZA5:IZJ5"/>
    <mergeCell ref="IZK5:IZT5"/>
    <mergeCell ref="IZU5:JAD5"/>
    <mergeCell ref="JAE5:JAN5"/>
    <mergeCell ref="JAO5:JAX5"/>
    <mergeCell ref="IXC5:IXL5"/>
    <mergeCell ref="IXM5:IXV5"/>
    <mergeCell ref="IXW5:IYF5"/>
    <mergeCell ref="IYG5:IYP5"/>
    <mergeCell ref="IYQ5:IYZ5"/>
    <mergeCell ref="IVE5:IVN5"/>
    <mergeCell ref="IVO5:IVX5"/>
    <mergeCell ref="IVY5:IWH5"/>
    <mergeCell ref="IWI5:IWR5"/>
    <mergeCell ref="IWS5:IXB5"/>
    <mergeCell ref="JIQ5:JIZ5"/>
    <mergeCell ref="JJA5:JJJ5"/>
    <mergeCell ref="JJK5:JJT5"/>
    <mergeCell ref="JJU5:JKD5"/>
    <mergeCell ref="JKE5:JKN5"/>
    <mergeCell ref="JGS5:JHB5"/>
    <mergeCell ref="JHC5:JHL5"/>
    <mergeCell ref="JHM5:JHV5"/>
    <mergeCell ref="JHW5:JIF5"/>
    <mergeCell ref="JIG5:JIP5"/>
    <mergeCell ref="JEU5:JFD5"/>
    <mergeCell ref="JFE5:JFN5"/>
    <mergeCell ref="JFO5:JFX5"/>
    <mergeCell ref="JFY5:JGH5"/>
    <mergeCell ref="JGI5:JGR5"/>
    <mergeCell ref="JCW5:JDF5"/>
    <mergeCell ref="JDG5:JDP5"/>
    <mergeCell ref="JDQ5:JDZ5"/>
    <mergeCell ref="JEA5:JEJ5"/>
    <mergeCell ref="JEK5:JET5"/>
    <mergeCell ref="JQI5:JQR5"/>
    <mergeCell ref="JQS5:JRB5"/>
    <mergeCell ref="JRC5:JRL5"/>
    <mergeCell ref="JRM5:JRV5"/>
    <mergeCell ref="JRW5:JSF5"/>
    <mergeCell ref="JOK5:JOT5"/>
    <mergeCell ref="JOU5:JPD5"/>
    <mergeCell ref="JPE5:JPN5"/>
    <mergeCell ref="JPO5:JPX5"/>
    <mergeCell ref="JPY5:JQH5"/>
    <mergeCell ref="JMM5:JMV5"/>
    <mergeCell ref="JMW5:JNF5"/>
    <mergeCell ref="JNG5:JNP5"/>
    <mergeCell ref="JNQ5:JNZ5"/>
    <mergeCell ref="JOA5:JOJ5"/>
    <mergeCell ref="JKO5:JKX5"/>
    <mergeCell ref="JKY5:JLH5"/>
    <mergeCell ref="JLI5:JLR5"/>
    <mergeCell ref="JLS5:JMB5"/>
    <mergeCell ref="JMC5:JML5"/>
    <mergeCell ref="JYA5:JYJ5"/>
    <mergeCell ref="JYK5:JYT5"/>
    <mergeCell ref="JYU5:JZD5"/>
    <mergeCell ref="JZE5:JZN5"/>
    <mergeCell ref="JZO5:JZX5"/>
    <mergeCell ref="JWC5:JWL5"/>
    <mergeCell ref="JWM5:JWV5"/>
    <mergeCell ref="JWW5:JXF5"/>
    <mergeCell ref="JXG5:JXP5"/>
    <mergeCell ref="JXQ5:JXZ5"/>
    <mergeCell ref="JUE5:JUN5"/>
    <mergeCell ref="JUO5:JUX5"/>
    <mergeCell ref="JUY5:JVH5"/>
    <mergeCell ref="JVI5:JVR5"/>
    <mergeCell ref="JVS5:JWB5"/>
    <mergeCell ref="JSG5:JSP5"/>
    <mergeCell ref="JSQ5:JSZ5"/>
    <mergeCell ref="JTA5:JTJ5"/>
    <mergeCell ref="JTK5:JTT5"/>
    <mergeCell ref="JTU5:JUD5"/>
    <mergeCell ref="KFS5:KGB5"/>
    <mergeCell ref="KGC5:KGL5"/>
    <mergeCell ref="KGM5:KGV5"/>
    <mergeCell ref="KGW5:KHF5"/>
    <mergeCell ref="KHG5:KHP5"/>
    <mergeCell ref="KDU5:KED5"/>
    <mergeCell ref="KEE5:KEN5"/>
    <mergeCell ref="KEO5:KEX5"/>
    <mergeCell ref="KEY5:KFH5"/>
    <mergeCell ref="KFI5:KFR5"/>
    <mergeCell ref="KBW5:KCF5"/>
    <mergeCell ref="KCG5:KCP5"/>
    <mergeCell ref="KCQ5:KCZ5"/>
    <mergeCell ref="KDA5:KDJ5"/>
    <mergeCell ref="KDK5:KDT5"/>
    <mergeCell ref="JZY5:KAH5"/>
    <mergeCell ref="KAI5:KAR5"/>
    <mergeCell ref="KAS5:KBB5"/>
    <mergeCell ref="KBC5:KBL5"/>
    <mergeCell ref="KBM5:KBV5"/>
    <mergeCell ref="KNK5:KNT5"/>
    <mergeCell ref="KNU5:KOD5"/>
    <mergeCell ref="KOE5:KON5"/>
    <mergeCell ref="KOO5:KOX5"/>
    <mergeCell ref="KOY5:KPH5"/>
    <mergeCell ref="KLM5:KLV5"/>
    <mergeCell ref="KLW5:KMF5"/>
    <mergeCell ref="KMG5:KMP5"/>
    <mergeCell ref="KMQ5:KMZ5"/>
    <mergeCell ref="KNA5:KNJ5"/>
    <mergeCell ref="KJO5:KJX5"/>
    <mergeCell ref="KJY5:KKH5"/>
    <mergeCell ref="KKI5:KKR5"/>
    <mergeCell ref="KKS5:KLB5"/>
    <mergeCell ref="KLC5:KLL5"/>
    <mergeCell ref="KHQ5:KHZ5"/>
    <mergeCell ref="KIA5:KIJ5"/>
    <mergeCell ref="KIK5:KIT5"/>
    <mergeCell ref="KIU5:KJD5"/>
    <mergeCell ref="KJE5:KJN5"/>
    <mergeCell ref="KVC5:KVL5"/>
    <mergeCell ref="KVM5:KVV5"/>
    <mergeCell ref="KVW5:KWF5"/>
    <mergeCell ref="KWG5:KWP5"/>
    <mergeCell ref="KWQ5:KWZ5"/>
    <mergeCell ref="KTE5:KTN5"/>
    <mergeCell ref="KTO5:KTX5"/>
    <mergeCell ref="KTY5:KUH5"/>
    <mergeCell ref="KUI5:KUR5"/>
    <mergeCell ref="KUS5:KVB5"/>
    <mergeCell ref="KRG5:KRP5"/>
    <mergeCell ref="KRQ5:KRZ5"/>
    <mergeCell ref="KSA5:KSJ5"/>
    <mergeCell ref="KSK5:KST5"/>
    <mergeCell ref="KSU5:KTD5"/>
    <mergeCell ref="KPI5:KPR5"/>
    <mergeCell ref="KPS5:KQB5"/>
    <mergeCell ref="KQC5:KQL5"/>
    <mergeCell ref="KQM5:KQV5"/>
    <mergeCell ref="KQW5:KRF5"/>
    <mergeCell ref="LCU5:LDD5"/>
    <mergeCell ref="LDE5:LDN5"/>
    <mergeCell ref="LDO5:LDX5"/>
    <mergeCell ref="LDY5:LEH5"/>
    <mergeCell ref="LEI5:LER5"/>
    <mergeCell ref="LAW5:LBF5"/>
    <mergeCell ref="LBG5:LBP5"/>
    <mergeCell ref="LBQ5:LBZ5"/>
    <mergeCell ref="LCA5:LCJ5"/>
    <mergeCell ref="LCK5:LCT5"/>
    <mergeCell ref="KYY5:KZH5"/>
    <mergeCell ref="KZI5:KZR5"/>
    <mergeCell ref="KZS5:LAB5"/>
    <mergeCell ref="LAC5:LAL5"/>
    <mergeCell ref="LAM5:LAV5"/>
    <mergeCell ref="KXA5:KXJ5"/>
    <mergeCell ref="KXK5:KXT5"/>
    <mergeCell ref="KXU5:KYD5"/>
    <mergeCell ref="KYE5:KYN5"/>
    <mergeCell ref="KYO5:KYX5"/>
    <mergeCell ref="LKM5:LKV5"/>
    <mergeCell ref="LKW5:LLF5"/>
    <mergeCell ref="LLG5:LLP5"/>
    <mergeCell ref="LLQ5:LLZ5"/>
    <mergeCell ref="LMA5:LMJ5"/>
    <mergeCell ref="LIO5:LIX5"/>
    <mergeCell ref="LIY5:LJH5"/>
    <mergeCell ref="LJI5:LJR5"/>
    <mergeCell ref="LJS5:LKB5"/>
    <mergeCell ref="LKC5:LKL5"/>
    <mergeCell ref="LGQ5:LGZ5"/>
    <mergeCell ref="LHA5:LHJ5"/>
    <mergeCell ref="LHK5:LHT5"/>
    <mergeCell ref="LHU5:LID5"/>
    <mergeCell ref="LIE5:LIN5"/>
    <mergeCell ref="LES5:LFB5"/>
    <mergeCell ref="LFC5:LFL5"/>
    <mergeCell ref="LFM5:LFV5"/>
    <mergeCell ref="LFW5:LGF5"/>
    <mergeCell ref="LGG5:LGP5"/>
    <mergeCell ref="LSE5:LSN5"/>
    <mergeCell ref="LSO5:LSX5"/>
    <mergeCell ref="LSY5:LTH5"/>
    <mergeCell ref="LTI5:LTR5"/>
    <mergeCell ref="LTS5:LUB5"/>
    <mergeCell ref="LQG5:LQP5"/>
    <mergeCell ref="LQQ5:LQZ5"/>
    <mergeCell ref="LRA5:LRJ5"/>
    <mergeCell ref="LRK5:LRT5"/>
    <mergeCell ref="LRU5:LSD5"/>
    <mergeCell ref="LOI5:LOR5"/>
    <mergeCell ref="LOS5:LPB5"/>
    <mergeCell ref="LPC5:LPL5"/>
    <mergeCell ref="LPM5:LPV5"/>
    <mergeCell ref="LPW5:LQF5"/>
    <mergeCell ref="LMK5:LMT5"/>
    <mergeCell ref="LMU5:LND5"/>
    <mergeCell ref="LNE5:LNN5"/>
    <mergeCell ref="LNO5:LNX5"/>
    <mergeCell ref="LNY5:LOH5"/>
    <mergeCell ref="LZW5:MAF5"/>
    <mergeCell ref="MAG5:MAP5"/>
    <mergeCell ref="MAQ5:MAZ5"/>
    <mergeCell ref="MBA5:MBJ5"/>
    <mergeCell ref="MBK5:MBT5"/>
    <mergeCell ref="LXY5:LYH5"/>
    <mergeCell ref="LYI5:LYR5"/>
    <mergeCell ref="LYS5:LZB5"/>
    <mergeCell ref="LZC5:LZL5"/>
    <mergeCell ref="LZM5:LZV5"/>
    <mergeCell ref="LWA5:LWJ5"/>
    <mergeCell ref="LWK5:LWT5"/>
    <mergeCell ref="LWU5:LXD5"/>
    <mergeCell ref="LXE5:LXN5"/>
    <mergeCell ref="LXO5:LXX5"/>
    <mergeCell ref="LUC5:LUL5"/>
    <mergeCell ref="LUM5:LUV5"/>
    <mergeCell ref="LUW5:LVF5"/>
    <mergeCell ref="LVG5:LVP5"/>
    <mergeCell ref="LVQ5:LVZ5"/>
    <mergeCell ref="MHO5:MHX5"/>
    <mergeCell ref="MHY5:MIH5"/>
    <mergeCell ref="MII5:MIR5"/>
    <mergeCell ref="MIS5:MJB5"/>
    <mergeCell ref="MJC5:MJL5"/>
    <mergeCell ref="MFQ5:MFZ5"/>
    <mergeCell ref="MGA5:MGJ5"/>
    <mergeCell ref="MGK5:MGT5"/>
    <mergeCell ref="MGU5:MHD5"/>
    <mergeCell ref="MHE5:MHN5"/>
    <mergeCell ref="MDS5:MEB5"/>
    <mergeCell ref="MEC5:MEL5"/>
    <mergeCell ref="MEM5:MEV5"/>
    <mergeCell ref="MEW5:MFF5"/>
    <mergeCell ref="MFG5:MFP5"/>
    <mergeCell ref="MBU5:MCD5"/>
    <mergeCell ref="MCE5:MCN5"/>
    <mergeCell ref="MCO5:MCX5"/>
    <mergeCell ref="MCY5:MDH5"/>
    <mergeCell ref="MDI5:MDR5"/>
    <mergeCell ref="MPG5:MPP5"/>
    <mergeCell ref="MPQ5:MPZ5"/>
    <mergeCell ref="MQA5:MQJ5"/>
    <mergeCell ref="MQK5:MQT5"/>
    <mergeCell ref="MQU5:MRD5"/>
    <mergeCell ref="MNI5:MNR5"/>
    <mergeCell ref="MNS5:MOB5"/>
    <mergeCell ref="MOC5:MOL5"/>
    <mergeCell ref="MOM5:MOV5"/>
    <mergeCell ref="MOW5:MPF5"/>
    <mergeCell ref="MLK5:MLT5"/>
    <mergeCell ref="MLU5:MMD5"/>
    <mergeCell ref="MME5:MMN5"/>
    <mergeCell ref="MMO5:MMX5"/>
    <mergeCell ref="MMY5:MNH5"/>
    <mergeCell ref="MJM5:MJV5"/>
    <mergeCell ref="MJW5:MKF5"/>
    <mergeCell ref="MKG5:MKP5"/>
    <mergeCell ref="MKQ5:MKZ5"/>
    <mergeCell ref="MLA5:MLJ5"/>
    <mergeCell ref="MWY5:MXH5"/>
    <mergeCell ref="MXI5:MXR5"/>
    <mergeCell ref="MXS5:MYB5"/>
    <mergeCell ref="MYC5:MYL5"/>
    <mergeCell ref="MYM5:MYV5"/>
    <mergeCell ref="MVA5:MVJ5"/>
    <mergeCell ref="MVK5:MVT5"/>
    <mergeCell ref="MVU5:MWD5"/>
    <mergeCell ref="MWE5:MWN5"/>
    <mergeCell ref="MWO5:MWX5"/>
    <mergeCell ref="MTC5:MTL5"/>
    <mergeCell ref="MTM5:MTV5"/>
    <mergeCell ref="MTW5:MUF5"/>
    <mergeCell ref="MUG5:MUP5"/>
    <mergeCell ref="MUQ5:MUZ5"/>
    <mergeCell ref="MRE5:MRN5"/>
    <mergeCell ref="MRO5:MRX5"/>
    <mergeCell ref="MRY5:MSH5"/>
    <mergeCell ref="MSI5:MSR5"/>
    <mergeCell ref="MSS5:MTB5"/>
    <mergeCell ref="NEQ5:NEZ5"/>
    <mergeCell ref="NFA5:NFJ5"/>
    <mergeCell ref="NFK5:NFT5"/>
    <mergeCell ref="NFU5:NGD5"/>
    <mergeCell ref="NGE5:NGN5"/>
    <mergeCell ref="NCS5:NDB5"/>
    <mergeCell ref="NDC5:NDL5"/>
    <mergeCell ref="NDM5:NDV5"/>
    <mergeCell ref="NDW5:NEF5"/>
    <mergeCell ref="NEG5:NEP5"/>
    <mergeCell ref="NAU5:NBD5"/>
    <mergeCell ref="NBE5:NBN5"/>
    <mergeCell ref="NBO5:NBX5"/>
    <mergeCell ref="NBY5:NCH5"/>
    <mergeCell ref="NCI5:NCR5"/>
    <mergeCell ref="MYW5:MZF5"/>
    <mergeCell ref="MZG5:MZP5"/>
    <mergeCell ref="MZQ5:MZZ5"/>
    <mergeCell ref="NAA5:NAJ5"/>
    <mergeCell ref="NAK5:NAT5"/>
    <mergeCell ref="NMI5:NMR5"/>
    <mergeCell ref="NMS5:NNB5"/>
    <mergeCell ref="NNC5:NNL5"/>
    <mergeCell ref="NNM5:NNV5"/>
    <mergeCell ref="NNW5:NOF5"/>
    <mergeCell ref="NKK5:NKT5"/>
    <mergeCell ref="NKU5:NLD5"/>
    <mergeCell ref="NLE5:NLN5"/>
    <mergeCell ref="NLO5:NLX5"/>
    <mergeCell ref="NLY5:NMH5"/>
    <mergeCell ref="NIM5:NIV5"/>
    <mergeCell ref="NIW5:NJF5"/>
    <mergeCell ref="NJG5:NJP5"/>
    <mergeCell ref="NJQ5:NJZ5"/>
    <mergeCell ref="NKA5:NKJ5"/>
    <mergeCell ref="NGO5:NGX5"/>
    <mergeCell ref="NGY5:NHH5"/>
    <mergeCell ref="NHI5:NHR5"/>
    <mergeCell ref="NHS5:NIB5"/>
    <mergeCell ref="NIC5:NIL5"/>
    <mergeCell ref="NUA5:NUJ5"/>
    <mergeCell ref="NUK5:NUT5"/>
    <mergeCell ref="NUU5:NVD5"/>
    <mergeCell ref="NVE5:NVN5"/>
    <mergeCell ref="NVO5:NVX5"/>
    <mergeCell ref="NSC5:NSL5"/>
    <mergeCell ref="NSM5:NSV5"/>
    <mergeCell ref="NSW5:NTF5"/>
    <mergeCell ref="NTG5:NTP5"/>
    <mergeCell ref="NTQ5:NTZ5"/>
    <mergeCell ref="NQE5:NQN5"/>
    <mergeCell ref="NQO5:NQX5"/>
    <mergeCell ref="NQY5:NRH5"/>
    <mergeCell ref="NRI5:NRR5"/>
    <mergeCell ref="NRS5:NSB5"/>
    <mergeCell ref="NOG5:NOP5"/>
    <mergeCell ref="NOQ5:NOZ5"/>
    <mergeCell ref="NPA5:NPJ5"/>
    <mergeCell ref="NPK5:NPT5"/>
    <mergeCell ref="NPU5:NQD5"/>
    <mergeCell ref="OBS5:OCB5"/>
    <mergeCell ref="OCC5:OCL5"/>
    <mergeCell ref="OCM5:OCV5"/>
    <mergeCell ref="OCW5:ODF5"/>
    <mergeCell ref="ODG5:ODP5"/>
    <mergeCell ref="NZU5:OAD5"/>
    <mergeCell ref="OAE5:OAN5"/>
    <mergeCell ref="OAO5:OAX5"/>
    <mergeCell ref="OAY5:OBH5"/>
    <mergeCell ref="OBI5:OBR5"/>
    <mergeCell ref="NXW5:NYF5"/>
    <mergeCell ref="NYG5:NYP5"/>
    <mergeCell ref="NYQ5:NYZ5"/>
    <mergeCell ref="NZA5:NZJ5"/>
    <mergeCell ref="NZK5:NZT5"/>
    <mergeCell ref="NVY5:NWH5"/>
    <mergeCell ref="NWI5:NWR5"/>
    <mergeCell ref="NWS5:NXB5"/>
    <mergeCell ref="NXC5:NXL5"/>
    <mergeCell ref="NXM5:NXV5"/>
    <mergeCell ref="OJK5:OJT5"/>
    <mergeCell ref="OJU5:OKD5"/>
    <mergeCell ref="OKE5:OKN5"/>
    <mergeCell ref="OKO5:OKX5"/>
    <mergeCell ref="OKY5:OLH5"/>
    <mergeCell ref="OHM5:OHV5"/>
    <mergeCell ref="OHW5:OIF5"/>
    <mergeCell ref="OIG5:OIP5"/>
    <mergeCell ref="OIQ5:OIZ5"/>
    <mergeCell ref="OJA5:OJJ5"/>
    <mergeCell ref="OFO5:OFX5"/>
    <mergeCell ref="OFY5:OGH5"/>
    <mergeCell ref="OGI5:OGR5"/>
    <mergeCell ref="OGS5:OHB5"/>
    <mergeCell ref="OHC5:OHL5"/>
    <mergeCell ref="ODQ5:ODZ5"/>
    <mergeCell ref="OEA5:OEJ5"/>
    <mergeCell ref="OEK5:OET5"/>
    <mergeCell ref="OEU5:OFD5"/>
    <mergeCell ref="OFE5:OFN5"/>
    <mergeCell ref="ORC5:ORL5"/>
    <mergeCell ref="ORM5:ORV5"/>
    <mergeCell ref="ORW5:OSF5"/>
    <mergeCell ref="OSG5:OSP5"/>
    <mergeCell ref="OSQ5:OSZ5"/>
    <mergeCell ref="OPE5:OPN5"/>
    <mergeCell ref="OPO5:OPX5"/>
    <mergeCell ref="OPY5:OQH5"/>
    <mergeCell ref="OQI5:OQR5"/>
    <mergeCell ref="OQS5:ORB5"/>
    <mergeCell ref="ONG5:ONP5"/>
    <mergeCell ref="ONQ5:ONZ5"/>
    <mergeCell ref="OOA5:OOJ5"/>
    <mergeCell ref="OOK5:OOT5"/>
    <mergeCell ref="OOU5:OPD5"/>
    <mergeCell ref="OLI5:OLR5"/>
    <mergeCell ref="OLS5:OMB5"/>
    <mergeCell ref="OMC5:OML5"/>
    <mergeCell ref="OMM5:OMV5"/>
    <mergeCell ref="OMW5:ONF5"/>
    <mergeCell ref="OYU5:OZD5"/>
    <mergeCell ref="OZE5:OZN5"/>
    <mergeCell ref="OZO5:OZX5"/>
    <mergeCell ref="OZY5:PAH5"/>
    <mergeCell ref="PAI5:PAR5"/>
    <mergeCell ref="OWW5:OXF5"/>
    <mergeCell ref="OXG5:OXP5"/>
    <mergeCell ref="OXQ5:OXZ5"/>
    <mergeCell ref="OYA5:OYJ5"/>
    <mergeCell ref="OYK5:OYT5"/>
    <mergeCell ref="OUY5:OVH5"/>
    <mergeCell ref="OVI5:OVR5"/>
    <mergeCell ref="OVS5:OWB5"/>
    <mergeCell ref="OWC5:OWL5"/>
    <mergeCell ref="OWM5:OWV5"/>
    <mergeCell ref="OTA5:OTJ5"/>
    <mergeCell ref="OTK5:OTT5"/>
    <mergeCell ref="OTU5:OUD5"/>
    <mergeCell ref="OUE5:OUN5"/>
    <mergeCell ref="OUO5:OUX5"/>
    <mergeCell ref="PGM5:PGV5"/>
    <mergeCell ref="PGW5:PHF5"/>
    <mergeCell ref="PHG5:PHP5"/>
    <mergeCell ref="PHQ5:PHZ5"/>
    <mergeCell ref="PIA5:PIJ5"/>
    <mergeCell ref="PEO5:PEX5"/>
    <mergeCell ref="PEY5:PFH5"/>
    <mergeCell ref="PFI5:PFR5"/>
    <mergeCell ref="PFS5:PGB5"/>
    <mergeCell ref="PGC5:PGL5"/>
    <mergeCell ref="PCQ5:PCZ5"/>
    <mergeCell ref="PDA5:PDJ5"/>
    <mergeCell ref="PDK5:PDT5"/>
    <mergeCell ref="PDU5:PED5"/>
    <mergeCell ref="PEE5:PEN5"/>
    <mergeCell ref="PAS5:PBB5"/>
    <mergeCell ref="PBC5:PBL5"/>
    <mergeCell ref="PBM5:PBV5"/>
    <mergeCell ref="PBW5:PCF5"/>
    <mergeCell ref="PCG5:PCP5"/>
    <mergeCell ref="POE5:PON5"/>
    <mergeCell ref="POO5:POX5"/>
    <mergeCell ref="POY5:PPH5"/>
    <mergeCell ref="PPI5:PPR5"/>
    <mergeCell ref="PPS5:PQB5"/>
    <mergeCell ref="PMG5:PMP5"/>
    <mergeCell ref="PMQ5:PMZ5"/>
    <mergeCell ref="PNA5:PNJ5"/>
    <mergeCell ref="PNK5:PNT5"/>
    <mergeCell ref="PNU5:POD5"/>
    <mergeCell ref="PKI5:PKR5"/>
    <mergeCell ref="PKS5:PLB5"/>
    <mergeCell ref="PLC5:PLL5"/>
    <mergeCell ref="PLM5:PLV5"/>
    <mergeCell ref="PLW5:PMF5"/>
    <mergeCell ref="PIK5:PIT5"/>
    <mergeCell ref="PIU5:PJD5"/>
    <mergeCell ref="PJE5:PJN5"/>
    <mergeCell ref="PJO5:PJX5"/>
    <mergeCell ref="PJY5:PKH5"/>
    <mergeCell ref="PVW5:PWF5"/>
    <mergeCell ref="PWG5:PWP5"/>
    <mergeCell ref="PWQ5:PWZ5"/>
    <mergeCell ref="PXA5:PXJ5"/>
    <mergeCell ref="PXK5:PXT5"/>
    <mergeCell ref="PTY5:PUH5"/>
    <mergeCell ref="PUI5:PUR5"/>
    <mergeCell ref="PUS5:PVB5"/>
    <mergeCell ref="PVC5:PVL5"/>
    <mergeCell ref="PVM5:PVV5"/>
    <mergeCell ref="PSA5:PSJ5"/>
    <mergeCell ref="PSK5:PST5"/>
    <mergeCell ref="PSU5:PTD5"/>
    <mergeCell ref="PTE5:PTN5"/>
    <mergeCell ref="PTO5:PTX5"/>
    <mergeCell ref="PQC5:PQL5"/>
    <mergeCell ref="PQM5:PQV5"/>
    <mergeCell ref="PQW5:PRF5"/>
    <mergeCell ref="PRG5:PRP5"/>
    <mergeCell ref="PRQ5:PRZ5"/>
    <mergeCell ref="QDO5:QDX5"/>
    <mergeCell ref="QDY5:QEH5"/>
    <mergeCell ref="QEI5:QER5"/>
    <mergeCell ref="QES5:QFB5"/>
    <mergeCell ref="QFC5:QFL5"/>
    <mergeCell ref="QBQ5:QBZ5"/>
    <mergeCell ref="QCA5:QCJ5"/>
    <mergeCell ref="QCK5:QCT5"/>
    <mergeCell ref="QCU5:QDD5"/>
    <mergeCell ref="QDE5:QDN5"/>
    <mergeCell ref="PZS5:QAB5"/>
    <mergeCell ref="QAC5:QAL5"/>
    <mergeCell ref="QAM5:QAV5"/>
    <mergeCell ref="QAW5:QBF5"/>
    <mergeCell ref="QBG5:QBP5"/>
    <mergeCell ref="PXU5:PYD5"/>
    <mergeCell ref="PYE5:PYN5"/>
    <mergeCell ref="PYO5:PYX5"/>
    <mergeCell ref="PYY5:PZH5"/>
    <mergeCell ref="PZI5:PZR5"/>
    <mergeCell ref="QLG5:QLP5"/>
    <mergeCell ref="QLQ5:QLZ5"/>
    <mergeCell ref="QMA5:QMJ5"/>
    <mergeCell ref="QMK5:QMT5"/>
    <mergeCell ref="QMU5:QND5"/>
    <mergeCell ref="QJI5:QJR5"/>
    <mergeCell ref="QJS5:QKB5"/>
    <mergeCell ref="QKC5:QKL5"/>
    <mergeCell ref="QKM5:QKV5"/>
    <mergeCell ref="QKW5:QLF5"/>
    <mergeCell ref="QHK5:QHT5"/>
    <mergeCell ref="QHU5:QID5"/>
    <mergeCell ref="QIE5:QIN5"/>
    <mergeCell ref="QIO5:QIX5"/>
    <mergeCell ref="QIY5:QJH5"/>
    <mergeCell ref="QFM5:QFV5"/>
    <mergeCell ref="QFW5:QGF5"/>
    <mergeCell ref="QGG5:QGP5"/>
    <mergeCell ref="QGQ5:QGZ5"/>
    <mergeCell ref="QHA5:QHJ5"/>
    <mergeCell ref="QSY5:QTH5"/>
    <mergeCell ref="QTI5:QTR5"/>
    <mergeCell ref="QTS5:QUB5"/>
    <mergeCell ref="QUC5:QUL5"/>
    <mergeCell ref="QUM5:QUV5"/>
    <mergeCell ref="QRA5:QRJ5"/>
    <mergeCell ref="QRK5:QRT5"/>
    <mergeCell ref="QRU5:QSD5"/>
    <mergeCell ref="QSE5:QSN5"/>
    <mergeCell ref="QSO5:QSX5"/>
    <mergeCell ref="QPC5:QPL5"/>
    <mergeCell ref="QPM5:QPV5"/>
    <mergeCell ref="QPW5:QQF5"/>
    <mergeCell ref="QQG5:QQP5"/>
    <mergeCell ref="QQQ5:QQZ5"/>
    <mergeCell ref="QNE5:QNN5"/>
    <mergeCell ref="QNO5:QNX5"/>
    <mergeCell ref="QNY5:QOH5"/>
    <mergeCell ref="QOI5:QOR5"/>
    <mergeCell ref="QOS5:QPB5"/>
    <mergeCell ref="RAQ5:RAZ5"/>
    <mergeCell ref="RBA5:RBJ5"/>
    <mergeCell ref="RBK5:RBT5"/>
    <mergeCell ref="RBU5:RCD5"/>
    <mergeCell ref="RCE5:RCN5"/>
    <mergeCell ref="QYS5:QZB5"/>
    <mergeCell ref="QZC5:QZL5"/>
    <mergeCell ref="QZM5:QZV5"/>
    <mergeCell ref="QZW5:RAF5"/>
    <mergeCell ref="RAG5:RAP5"/>
    <mergeCell ref="QWU5:QXD5"/>
    <mergeCell ref="QXE5:QXN5"/>
    <mergeCell ref="QXO5:QXX5"/>
    <mergeCell ref="QXY5:QYH5"/>
    <mergeCell ref="QYI5:QYR5"/>
    <mergeCell ref="QUW5:QVF5"/>
    <mergeCell ref="QVG5:QVP5"/>
    <mergeCell ref="QVQ5:QVZ5"/>
    <mergeCell ref="QWA5:QWJ5"/>
    <mergeCell ref="QWK5:QWT5"/>
    <mergeCell ref="RII5:RIR5"/>
    <mergeCell ref="RIS5:RJB5"/>
    <mergeCell ref="RJC5:RJL5"/>
    <mergeCell ref="RJM5:RJV5"/>
    <mergeCell ref="RJW5:RKF5"/>
    <mergeCell ref="RGK5:RGT5"/>
    <mergeCell ref="RGU5:RHD5"/>
    <mergeCell ref="RHE5:RHN5"/>
    <mergeCell ref="RHO5:RHX5"/>
    <mergeCell ref="RHY5:RIH5"/>
    <mergeCell ref="REM5:REV5"/>
    <mergeCell ref="REW5:RFF5"/>
    <mergeCell ref="RFG5:RFP5"/>
    <mergeCell ref="RFQ5:RFZ5"/>
    <mergeCell ref="RGA5:RGJ5"/>
    <mergeCell ref="RCO5:RCX5"/>
    <mergeCell ref="RCY5:RDH5"/>
    <mergeCell ref="RDI5:RDR5"/>
    <mergeCell ref="RDS5:REB5"/>
    <mergeCell ref="REC5:REL5"/>
    <mergeCell ref="RQA5:RQJ5"/>
    <mergeCell ref="RQK5:RQT5"/>
    <mergeCell ref="RQU5:RRD5"/>
    <mergeCell ref="RRE5:RRN5"/>
    <mergeCell ref="RRO5:RRX5"/>
    <mergeCell ref="ROC5:ROL5"/>
    <mergeCell ref="ROM5:ROV5"/>
    <mergeCell ref="ROW5:RPF5"/>
    <mergeCell ref="RPG5:RPP5"/>
    <mergeCell ref="RPQ5:RPZ5"/>
    <mergeCell ref="RME5:RMN5"/>
    <mergeCell ref="RMO5:RMX5"/>
    <mergeCell ref="RMY5:RNH5"/>
    <mergeCell ref="RNI5:RNR5"/>
    <mergeCell ref="RNS5:ROB5"/>
    <mergeCell ref="RKG5:RKP5"/>
    <mergeCell ref="RKQ5:RKZ5"/>
    <mergeCell ref="RLA5:RLJ5"/>
    <mergeCell ref="RLK5:RLT5"/>
    <mergeCell ref="RLU5:RMD5"/>
    <mergeCell ref="RXS5:RYB5"/>
    <mergeCell ref="RYC5:RYL5"/>
    <mergeCell ref="RYM5:RYV5"/>
    <mergeCell ref="RYW5:RZF5"/>
    <mergeCell ref="RZG5:RZP5"/>
    <mergeCell ref="RVU5:RWD5"/>
    <mergeCell ref="RWE5:RWN5"/>
    <mergeCell ref="RWO5:RWX5"/>
    <mergeCell ref="RWY5:RXH5"/>
    <mergeCell ref="RXI5:RXR5"/>
    <mergeCell ref="RTW5:RUF5"/>
    <mergeCell ref="RUG5:RUP5"/>
    <mergeCell ref="RUQ5:RUZ5"/>
    <mergeCell ref="RVA5:RVJ5"/>
    <mergeCell ref="RVK5:RVT5"/>
    <mergeCell ref="RRY5:RSH5"/>
    <mergeCell ref="RSI5:RSR5"/>
    <mergeCell ref="RSS5:RTB5"/>
    <mergeCell ref="RTC5:RTL5"/>
    <mergeCell ref="RTM5:RTV5"/>
    <mergeCell ref="SFK5:SFT5"/>
    <mergeCell ref="SFU5:SGD5"/>
    <mergeCell ref="SGE5:SGN5"/>
    <mergeCell ref="SGO5:SGX5"/>
    <mergeCell ref="SGY5:SHH5"/>
    <mergeCell ref="SDM5:SDV5"/>
    <mergeCell ref="SDW5:SEF5"/>
    <mergeCell ref="SEG5:SEP5"/>
    <mergeCell ref="SEQ5:SEZ5"/>
    <mergeCell ref="SFA5:SFJ5"/>
    <mergeCell ref="SBO5:SBX5"/>
    <mergeCell ref="SBY5:SCH5"/>
    <mergeCell ref="SCI5:SCR5"/>
    <mergeCell ref="SCS5:SDB5"/>
    <mergeCell ref="SDC5:SDL5"/>
    <mergeCell ref="RZQ5:RZZ5"/>
    <mergeCell ref="SAA5:SAJ5"/>
    <mergeCell ref="SAK5:SAT5"/>
    <mergeCell ref="SAU5:SBD5"/>
    <mergeCell ref="SBE5:SBN5"/>
    <mergeCell ref="SNC5:SNL5"/>
    <mergeCell ref="SNM5:SNV5"/>
    <mergeCell ref="SNW5:SOF5"/>
    <mergeCell ref="SOG5:SOP5"/>
    <mergeCell ref="SOQ5:SOZ5"/>
    <mergeCell ref="SLE5:SLN5"/>
    <mergeCell ref="SLO5:SLX5"/>
    <mergeCell ref="SLY5:SMH5"/>
    <mergeCell ref="SMI5:SMR5"/>
    <mergeCell ref="SMS5:SNB5"/>
    <mergeCell ref="SJG5:SJP5"/>
    <mergeCell ref="SJQ5:SJZ5"/>
    <mergeCell ref="SKA5:SKJ5"/>
    <mergeCell ref="SKK5:SKT5"/>
    <mergeCell ref="SKU5:SLD5"/>
    <mergeCell ref="SHI5:SHR5"/>
    <mergeCell ref="SHS5:SIB5"/>
    <mergeCell ref="SIC5:SIL5"/>
    <mergeCell ref="SIM5:SIV5"/>
    <mergeCell ref="SIW5:SJF5"/>
    <mergeCell ref="SUU5:SVD5"/>
    <mergeCell ref="SVE5:SVN5"/>
    <mergeCell ref="SVO5:SVX5"/>
    <mergeCell ref="SVY5:SWH5"/>
    <mergeCell ref="SWI5:SWR5"/>
    <mergeCell ref="SSW5:STF5"/>
    <mergeCell ref="STG5:STP5"/>
    <mergeCell ref="STQ5:STZ5"/>
    <mergeCell ref="SUA5:SUJ5"/>
    <mergeCell ref="SUK5:SUT5"/>
    <mergeCell ref="SQY5:SRH5"/>
    <mergeCell ref="SRI5:SRR5"/>
    <mergeCell ref="SRS5:SSB5"/>
    <mergeCell ref="SSC5:SSL5"/>
    <mergeCell ref="SSM5:SSV5"/>
    <mergeCell ref="SPA5:SPJ5"/>
    <mergeCell ref="SPK5:SPT5"/>
    <mergeCell ref="SPU5:SQD5"/>
    <mergeCell ref="SQE5:SQN5"/>
    <mergeCell ref="SQO5:SQX5"/>
    <mergeCell ref="TCM5:TCV5"/>
    <mergeCell ref="TCW5:TDF5"/>
    <mergeCell ref="TDG5:TDP5"/>
    <mergeCell ref="TDQ5:TDZ5"/>
    <mergeCell ref="TEA5:TEJ5"/>
    <mergeCell ref="TAO5:TAX5"/>
    <mergeCell ref="TAY5:TBH5"/>
    <mergeCell ref="TBI5:TBR5"/>
    <mergeCell ref="TBS5:TCB5"/>
    <mergeCell ref="TCC5:TCL5"/>
    <mergeCell ref="SYQ5:SYZ5"/>
    <mergeCell ref="SZA5:SZJ5"/>
    <mergeCell ref="SZK5:SZT5"/>
    <mergeCell ref="SZU5:TAD5"/>
    <mergeCell ref="TAE5:TAN5"/>
    <mergeCell ref="SWS5:SXB5"/>
    <mergeCell ref="SXC5:SXL5"/>
    <mergeCell ref="SXM5:SXV5"/>
    <mergeCell ref="SXW5:SYF5"/>
    <mergeCell ref="SYG5:SYP5"/>
    <mergeCell ref="TKE5:TKN5"/>
    <mergeCell ref="TKO5:TKX5"/>
    <mergeCell ref="TKY5:TLH5"/>
    <mergeCell ref="TLI5:TLR5"/>
    <mergeCell ref="TLS5:TMB5"/>
    <mergeCell ref="TIG5:TIP5"/>
    <mergeCell ref="TIQ5:TIZ5"/>
    <mergeCell ref="TJA5:TJJ5"/>
    <mergeCell ref="TJK5:TJT5"/>
    <mergeCell ref="TJU5:TKD5"/>
    <mergeCell ref="TGI5:TGR5"/>
    <mergeCell ref="TGS5:THB5"/>
    <mergeCell ref="THC5:THL5"/>
    <mergeCell ref="THM5:THV5"/>
    <mergeCell ref="THW5:TIF5"/>
    <mergeCell ref="TEK5:TET5"/>
    <mergeCell ref="TEU5:TFD5"/>
    <mergeCell ref="TFE5:TFN5"/>
    <mergeCell ref="TFO5:TFX5"/>
    <mergeCell ref="TFY5:TGH5"/>
    <mergeCell ref="TRW5:TSF5"/>
    <mergeCell ref="TSG5:TSP5"/>
    <mergeCell ref="TSQ5:TSZ5"/>
    <mergeCell ref="TTA5:TTJ5"/>
    <mergeCell ref="TTK5:TTT5"/>
    <mergeCell ref="TPY5:TQH5"/>
    <mergeCell ref="TQI5:TQR5"/>
    <mergeCell ref="TQS5:TRB5"/>
    <mergeCell ref="TRC5:TRL5"/>
    <mergeCell ref="TRM5:TRV5"/>
    <mergeCell ref="TOA5:TOJ5"/>
    <mergeCell ref="TOK5:TOT5"/>
    <mergeCell ref="TOU5:TPD5"/>
    <mergeCell ref="TPE5:TPN5"/>
    <mergeCell ref="TPO5:TPX5"/>
    <mergeCell ref="TMC5:TML5"/>
    <mergeCell ref="TMM5:TMV5"/>
    <mergeCell ref="TMW5:TNF5"/>
    <mergeCell ref="TNG5:TNP5"/>
    <mergeCell ref="TNQ5:TNZ5"/>
    <mergeCell ref="TZO5:TZX5"/>
    <mergeCell ref="TZY5:UAH5"/>
    <mergeCell ref="UAI5:UAR5"/>
    <mergeCell ref="UAS5:UBB5"/>
    <mergeCell ref="UBC5:UBL5"/>
    <mergeCell ref="TXQ5:TXZ5"/>
    <mergeCell ref="TYA5:TYJ5"/>
    <mergeCell ref="TYK5:TYT5"/>
    <mergeCell ref="TYU5:TZD5"/>
    <mergeCell ref="TZE5:TZN5"/>
    <mergeCell ref="TVS5:TWB5"/>
    <mergeCell ref="TWC5:TWL5"/>
    <mergeCell ref="TWM5:TWV5"/>
    <mergeCell ref="TWW5:TXF5"/>
    <mergeCell ref="TXG5:TXP5"/>
    <mergeCell ref="TTU5:TUD5"/>
    <mergeCell ref="TUE5:TUN5"/>
    <mergeCell ref="TUO5:TUX5"/>
    <mergeCell ref="TUY5:TVH5"/>
    <mergeCell ref="TVI5:TVR5"/>
    <mergeCell ref="UHG5:UHP5"/>
    <mergeCell ref="UHQ5:UHZ5"/>
    <mergeCell ref="UIA5:UIJ5"/>
    <mergeCell ref="UIK5:UIT5"/>
    <mergeCell ref="UIU5:UJD5"/>
    <mergeCell ref="UFI5:UFR5"/>
    <mergeCell ref="UFS5:UGB5"/>
    <mergeCell ref="UGC5:UGL5"/>
    <mergeCell ref="UGM5:UGV5"/>
    <mergeCell ref="UGW5:UHF5"/>
    <mergeCell ref="UDK5:UDT5"/>
    <mergeCell ref="UDU5:UED5"/>
    <mergeCell ref="UEE5:UEN5"/>
    <mergeCell ref="UEO5:UEX5"/>
    <mergeCell ref="UEY5:UFH5"/>
    <mergeCell ref="UBM5:UBV5"/>
    <mergeCell ref="UBW5:UCF5"/>
    <mergeCell ref="UCG5:UCP5"/>
    <mergeCell ref="UCQ5:UCZ5"/>
    <mergeCell ref="UDA5:UDJ5"/>
    <mergeCell ref="UOY5:UPH5"/>
    <mergeCell ref="UPI5:UPR5"/>
    <mergeCell ref="UPS5:UQB5"/>
    <mergeCell ref="UQC5:UQL5"/>
    <mergeCell ref="UQM5:UQV5"/>
    <mergeCell ref="UNA5:UNJ5"/>
    <mergeCell ref="UNK5:UNT5"/>
    <mergeCell ref="UNU5:UOD5"/>
    <mergeCell ref="UOE5:UON5"/>
    <mergeCell ref="UOO5:UOX5"/>
    <mergeCell ref="ULC5:ULL5"/>
    <mergeCell ref="ULM5:ULV5"/>
    <mergeCell ref="ULW5:UMF5"/>
    <mergeCell ref="UMG5:UMP5"/>
    <mergeCell ref="UMQ5:UMZ5"/>
    <mergeCell ref="UJE5:UJN5"/>
    <mergeCell ref="UJO5:UJX5"/>
    <mergeCell ref="UJY5:UKH5"/>
    <mergeCell ref="UKI5:UKR5"/>
    <mergeCell ref="UKS5:ULB5"/>
    <mergeCell ref="UWQ5:UWZ5"/>
    <mergeCell ref="UXA5:UXJ5"/>
    <mergeCell ref="UXK5:UXT5"/>
    <mergeCell ref="UXU5:UYD5"/>
    <mergeCell ref="UYE5:UYN5"/>
    <mergeCell ref="UUS5:UVB5"/>
    <mergeCell ref="UVC5:UVL5"/>
    <mergeCell ref="UVM5:UVV5"/>
    <mergeCell ref="UVW5:UWF5"/>
    <mergeCell ref="UWG5:UWP5"/>
    <mergeCell ref="USU5:UTD5"/>
    <mergeCell ref="UTE5:UTN5"/>
    <mergeCell ref="UTO5:UTX5"/>
    <mergeCell ref="UTY5:UUH5"/>
    <mergeCell ref="UUI5:UUR5"/>
    <mergeCell ref="UQW5:URF5"/>
    <mergeCell ref="URG5:URP5"/>
    <mergeCell ref="URQ5:URZ5"/>
    <mergeCell ref="USA5:USJ5"/>
    <mergeCell ref="USK5:UST5"/>
    <mergeCell ref="VEI5:VER5"/>
    <mergeCell ref="VES5:VFB5"/>
    <mergeCell ref="VFC5:VFL5"/>
    <mergeCell ref="VFM5:VFV5"/>
    <mergeCell ref="VFW5:VGF5"/>
    <mergeCell ref="VCK5:VCT5"/>
    <mergeCell ref="VCU5:VDD5"/>
    <mergeCell ref="VDE5:VDN5"/>
    <mergeCell ref="VDO5:VDX5"/>
    <mergeCell ref="VDY5:VEH5"/>
    <mergeCell ref="VAM5:VAV5"/>
    <mergeCell ref="VAW5:VBF5"/>
    <mergeCell ref="VBG5:VBP5"/>
    <mergeCell ref="VBQ5:VBZ5"/>
    <mergeCell ref="VCA5:VCJ5"/>
    <mergeCell ref="UYO5:UYX5"/>
    <mergeCell ref="UYY5:UZH5"/>
    <mergeCell ref="UZI5:UZR5"/>
    <mergeCell ref="UZS5:VAB5"/>
    <mergeCell ref="VAC5:VAL5"/>
    <mergeCell ref="VMA5:VMJ5"/>
    <mergeCell ref="VMK5:VMT5"/>
    <mergeCell ref="VMU5:VND5"/>
    <mergeCell ref="VNE5:VNN5"/>
    <mergeCell ref="VNO5:VNX5"/>
    <mergeCell ref="VKC5:VKL5"/>
    <mergeCell ref="VKM5:VKV5"/>
    <mergeCell ref="VKW5:VLF5"/>
    <mergeCell ref="VLG5:VLP5"/>
    <mergeCell ref="VLQ5:VLZ5"/>
    <mergeCell ref="VIE5:VIN5"/>
    <mergeCell ref="VIO5:VIX5"/>
    <mergeCell ref="VIY5:VJH5"/>
    <mergeCell ref="VJI5:VJR5"/>
    <mergeCell ref="VJS5:VKB5"/>
    <mergeCell ref="VGG5:VGP5"/>
    <mergeCell ref="VGQ5:VGZ5"/>
    <mergeCell ref="VHA5:VHJ5"/>
    <mergeCell ref="VHK5:VHT5"/>
    <mergeCell ref="VHU5:VID5"/>
    <mergeCell ref="WNS5:WOB5"/>
    <mergeCell ref="WOC5:WOL5"/>
    <mergeCell ref="WOM5:WOV5"/>
    <mergeCell ref="WLU5:WMD5"/>
    <mergeCell ref="WME5:WMN5"/>
    <mergeCell ref="WMO5:WMX5"/>
    <mergeCell ref="WJC5:WJL5"/>
    <mergeCell ref="WJM5:WJV5"/>
    <mergeCell ref="WJW5:WKF5"/>
    <mergeCell ref="WKG5:WKP5"/>
    <mergeCell ref="WFG5:WFP5"/>
    <mergeCell ref="VQG5:VQP5"/>
    <mergeCell ref="VQQ5:VQZ5"/>
    <mergeCell ref="VRA5:VRJ5"/>
    <mergeCell ref="VRK5:VRT5"/>
    <mergeCell ref="WDI5:WDR5"/>
    <mergeCell ref="VNY5:VOH5"/>
    <mergeCell ref="VOI5:VOR5"/>
    <mergeCell ref="VOS5:VPB5"/>
    <mergeCell ref="VPC5:VPL5"/>
    <mergeCell ref="VPM5:VPV5"/>
    <mergeCell ref="XEG5:XEP5"/>
    <mergeCell ref="XEQ5:XEZ5"/>
    <mergeCell ref="XFA5:XFD5"/>
    <mergeCell ref="H8:J10"/>
    <mergeCell ref="H13:J15"/>
    <mergeCell ref="XCI5:XCR5"/>
    <mergeCell ref="XCS5:XDB5"/>
    <mergeCell ref="XDC5:XDL5"/>
    <mergeCell ref="XDM5:XDV5"/>
    <mergeCell ref="XDW5:XEF5"/>
    <mergeCell ref="XAK5:XAT5"/>
    <mergeCell ref="XAU5:XBD5"/>
    <mergeCell ref="XBE5:XBN5"/>
    <mergeCell ref="XBO5:XBX5"/>
    <mergeCell ref="XBY5:XCH5"/>
    <mergeCell ref="WYM5:WYV5"/>
    <mergeCell ref="WYW5:WZF5"/>
    <mergeCell ref="WZG5:WZP5"/>
    <mergeCell ref="WZQ5:WZZ5"/>
    <mergeCell ref="XAA5:XAJ5"/>
    <mergeCell ref="WWO5:WWX5"/>
    <mergeCell ref="WWY5:WXH5"/>
    <mergeCell ref="WXI5:WXR5"/>
    <mergeCell ref="WWE5:WWN5"/>
    <mergeCell ref="WSS5:WTB5"/>
    <mergeCell ref="VZM5:VZV5"/>
    <mergeCell ref="VZW5:WAF5"/>
    <mergeCell ref="WAG5:WAP5"/>
    <mergeCell ref="WAQ5:WAZ5"/>
    <mergeCell ref="WBA5:WBJ5"/>
    <mergeCell ref="WLA5:WLJ5"/>
    <mergeCell ref="WLK5:WLT5"/>
    <mergeCell ref="WXS5:WYB5"/>
    <mergeCell ref="WYC5:WYL5"/>
    <mergeCell ref="WUQ5:WUZ5"/>
    <mergeCell ref="WVA5:WVJ5"/>
    <mergeCell ref="WVK5:WVT5"/>
    <mergeCell ref="WVU5:WWD5"/>
    <mergeCell ref="WKQ5:WKZ5"/>
    <mergeCell ref="WHE5:WHN5"/>
    <mergeCell ref="WHO5:WHX5"/>
    <mergeCell ref="WDS5:WEB5"/>
    <mergeCell ref="WEC5:WEL5"/>
    <mergeCell ref="WEM5:WEV5"/>
    <mergeCell ref="WEW5:WFF5"/>
    <mergeCell ref="WBK5:WBT5"/>
    <mergeCell ref="WBU5:WCD5"/>
    <mergeCell ref="WCE5:WCN5"/>
    <mergeCell ref="WCO5:WCX5"/>
    <mergeCell ref="WCY5:WDH5"/>
    <mergeCell ref="WHY5:WIH5"/>
    <mergeCell ref="WII5:WIR5"/>
    <mergeCell ref="WIS5:WJB5"/>
    <mergeCell ref="WTC5:WTL5"/>
    <mergeCell ref="WTM5:WTV5"/>
    <mergeCell ref="WTW5:WUF5"/>
    <mergeCell ref="WUG5:WUP5"/>
    <mergeCell ref="WQU5:WRD5"/>
    <mergeCell ref="WRE5:WRN5"/>
    <mergeCell ref="WRO5:WRX5"/>
    <mergeCell ref="WFQ5:WFZ5"/>
    <mergeCell ref="WGA5:WGJ5"/>
    <mergeCell ref="WGK5:WGT5"/>
    <mergeCell ref="WGU5:WHD5"/>
    <mergeCell ref="WRY5:WSH5"/>
    <mergeCell ref="WSI5:WSR5"/>
    <mergeCell ref="WOW5:WPF5"/>
    <mergeCell ref="WPG5:WPP5"/>
    <mergeCell ref="WPQ5:WPZ5"/>
    <mergeCell ref="E46:G47"/>
    <mergeCell ref="D30:F30"/>
    <mergeCell ref="VTS5:VUB5"/>
    <mergeCell ref="VUC5:VUL5"/>
    <mergeCell ref="VUM5:VUV5"/>
    <mergeCell ref="VUW5:VVF5"/>
    <mergeCell ref="VVG5:VVP5"/>
    <mergeCell ref="VRU5:VSD5"/>
    <mergeCell ref="VSE5:VSN5"/>
    <mergeCell ref="VSO5:VSX5"/>
    <mergeCell ref="VSY5:VTH5"/>
    <mergeCell ref="VTI5:VTR5"/>
    <mergeCell ref="VPW5:VQF5"/>
    <mergeCell ref="VXO5:VXX5"/>
    <mergeCell ref="VXY5:VYH5"/>
    <mergeCell ref="VYI5:VYR5"/>
    <mergeCell ref="VYS5:VZB5"/>
    <mergeCell ref="VZC5:VZL5"/>
    <mergeCell ref="VVQ5:VVZ5"/>
    <mergeCell ref="VWA5:VWJ5"/>
    <mergeCell ref="VWK5:VWT5"/>
    <mergeCell ref="VWU5:VXD5"/>
    <mergeCell ref="VXE5:VXN5"/>
    <mergeCell ref="WQA5:WQJ5"/>
    <mergeCell ref="WQK5:WQT5"/>
    <mergeCell ref="WMY5:WNH5"/>
    <mergeCell ref="WNI5:WNR5"/>
  </mergeCells>
  <phoneticPr fontId="5" type="noConversion"/>
  <conditionalFormatting sqref="G35">
    <cfRule type="expression" dxfId="64" priority="7">
      <formula>($J$2="non")</formula>
    </cfRule>
  </conditionalFormatting>
  <conditionalFormatting sqref="G34">
    <cfRule type="expression" dxfId="63" priority="6">
      <formula>($J$1="non")</formula>
    </cfRule>
  </conditionalFormatting>
  <conditionalFormatting sqref="G34:G35">
    <cfRule type="expression" dxfId="62" priority="4">
      <formula>($J$2="")</formula>
    </cfRule>
    <cfRule type="expression" dxfId="61" priority="5">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extLst>
    <ext xmlns:x14="http://schemas.microsoft.com/office/spreadsheetml/2009/9/main" uri="{78C0D931-6437-407d-A8EE-F0AAD7539E65}">
      <x14:conditionalFormattings>
        <x14:conditionalFormatting xmlns:xm="http://schemas.microsoft.com/office/excel/2006/main">
          <x14:cfRule type="expression" priority="14" id="{13A053CE-C108-4805-8686-3325E90D045E}">
            <xm:f>('Action 1'!$J$2="non")</xm:f>
            <x14:dxf>
              <fill>
                <patternFill patternType="mediumGray"/>
              </fill>
            </x14:dxf>
          </x14:cfRule>
          <xm:sqref>A35:F35 H35:J35</xm:sqref>
        </x14:conditionalFormatting>
        <x14:conditionalFormatting xmlns:xm="http://schemas.microsoft.com/office/excel/2006/main">
          <x14:cfRule type="expression" priority="13" id="{0B2E85CA-23CD-4CFA-84B4-2AD8A60F018B}">
            <xm:f>('Action 1'!$J$1="non")</xm:f>
            <x14:dxf>
              <fill>
                <patternFill patternType="mediumGray"/>
              </fill>
            </x14:dxf>
          </x14:cfRule>
          <xm:sqref>B34:F34 H34:J34</xm:sqref>
        </x14:conditionalFormatting>
        <x14:conditionalFormatting xmlns:xm="http://schemas.microsoft.com/office/excel/2006/main">
          <x14:cfRule type="expression" priority="11" id="{D6D61BEC-D500-4A0E-98E5-B52AE9D3A9CE}">
            <xm:f>('Action 1'!$J$2="")</xm:f>
            <x14:dxf>
              <fill>
                <patternFill patternType="mediumGray"/>
              </fill>
            </x14:dxf>
          </x14:cfRule>
          <x14:cfRule type="expression" priority="12" id="{C162EE7D-CC6A-4354-96D4-7150D2E911C7}">
            <xm:f>('Action 1'!$J$1="")</xm:f>
            <x14:dxf>
              <fill>
                <patternFill patternType="mediumGray"/>
              </fill>
            </x14:dxf>
          </x14:cfRule>
          <xm:sqref>A35:F35 H34:J35 B34:F34</xm:sqref>
        </x14:conditionalFormatting>
        <x14:conditionalFormatting xmlns:xm="http://schemas.microsoft.com/office/excel/2006/main">
          <x14:cfRule type="expression" priority="9" id="{3EF8CD40-263C-4CCB-A52A-CA8828603822}">
            <xm:f>('Action 1'!$J$2="")</xm:f>
            <x14:dxf>
              <fill>
                <patternFill patternType="mediumGray"/>
              </fill>
            </x14:dxf>
          </x14:cfRule>
          <x14:cfRule type="expression" priority="10" id="{8CB9CC62-BFDA-4412-8344-EA2A9E567B05}">
            <xm:f>('Action 1'!$J$1="")</xm:f>
            <x14:dxf>
              <fill>
                <patternFill patternType="mediumGray"/>
              </fill>
            </x14:dxf>
          </x14:cfRule>
          <xm:sqref>A33</xm:sqref>
        </x14:conditionalFormatting>
        <x14:conditionalFormatting xmlns:xm="http://schemas.microsoft.com/office/excel/2006/main">
          <x14:cfRule type="expression" priority="3" id="{DC7ED176-1107-4132-AC83-E9B8BEE49BC7}">
            <xm:f>('Action 1'!$J$1="non")</xm:f>
            <x14:dxf>
              <fill>
                <patternFill patternType="mediumGray"/>
              </fill>
            </x14:dxf>
          </x14:cfRule>
          <xm:sqref>A34</xm:sqref>
        </x14:conditionalFormatting>
        <x14:conditionalFormatting xmlns:xm="http://schemas.microsoft.com/office/excel/2006/main">
          <x14:cfRule type="expression" priority="1" id="{87F5CEF7-7B03-4A78-9FD9-9C73DA06A7D0}">
            <xm:f>('Action 1'!$J$2="")</xm:f>
            <x14:dxf>
              <fill>
                <patternFill patternType="mediumGray"/>
              </fill>
            </x14:dxf>
          </x14:cfRule>
          <x14:cfRule type="expression" priority="2" id="{12FD1333-0270-479C-A731-3B23B49E0D51}">
            <xm:f>('Action 1'!$J$1="")</xm:f>
            <x14:dxf>
              <fill>
                <patternFill patternType="mediumGray"/>
              </fill>
            </x14:dxf>
          </x14:cfRule>
          <xm:sqref>A34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view="pageBreakPreview" zoomScaleNormal="100" workbookViewId="0">
      <selection activeCell="G36" sqref="G36"/>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54</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39.75" hidden="1" customHeight="1" x14ac:dyDescent="0.25">
      <c r="A34" s="191" t="s">
        <v>127</v>
      </c>
      <c r="B34" s="95">
        <v>0.1</v>
      </c>
      <c r="C34" s="366" t="s">
        <v>71</v>
      </c>
      <c r="D34" s="366"/>
      <c r="E34" s="366"/>
      <c r="F34" s="360"/>
      <c r="G34" s="96" t="str">
        <f>IF(J1="oui",dépenses!F21,"")</f>
        <v/>
      </c>
      <c r="H34" s="367"/>
      <c r="I34" s="368"/>
      <c r="J34" s="369"/>
      <c r="K34" s="359"/>
    </row>
    <row r="35" spans="1:11" ht="39.75" customHeight="1" thickBot="1" x14ac:dyDescent="0.3">
      <c r="A35" s="161" t="s">
        <v>73</v>
      </c>
      <c r="B35" s="97" t="str">
        <f>dépenses!K27</f>
        <v/>
      </c>
      <c r="C35" s="360" t="s">
        <v>119</v>
      </c>
      <c r="D35" s="361"/>
      <c r="E35" s="361"/>
      <c r="F35" s="362"/>
      <c r="G35" s="98">
        <f>IF(J2="oui",dépenses!F27,0)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323"/>
      <c r="G38" s="323"/>
      <c r="H38" s="323"/>
      <c r="I38" s="323"/>
      <c r="J38" s="323"/>
    </row>
    <row r="39" spans="1:11" ht="12.75" customHeight="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IF(J1="","",IF(AND(J1="oui",J2="oui"),ROUND((G36-C46-C47)*0.45,2),IF(AND(J1="oui",J2="non"),ROUND((G36-C46-C47)*0.8,2),0)))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41"/>
      <c r="B51" s="122"/>
      <c r="C51" s="14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row r="65" ht="12.75" customHeight="1" x14ac:dyDescent="0.25"/>
    <row r="67" ht="12.75" customHeight="1" x14ac:dyDescent="0.25"/>
    <row r="68" ht="12.75" customHeight="1" x14ac:dyDescent="0.25"/>
    <row r="69" ht="12.75" customHeight="1" x14ac:dyDescent="0.25"/>
  </sheetData>
  <sheetProtection password="CDA0" sheet="1" objects="1" scenarios="1" formatCells="0" insertRows="0" deleteRows="0"/>
  <mergeCells count="1715">
    <mergeCell ref="A45:B45"/>
    <mergeCell ref="A46:B46"/>
    <mergeCell ref="A47:B47"/>
    <mergeCell ref="A48:B48"/>
    <mergeCell ref="A49:B49"/>
    <mergeCell ref="A52:G52"/>
    <mergeCell ref="A53:J58"/>
    <mergeCell ref="A60:G62"/>
    <mergeCell ref="B18:F18"/>
    <mergeCell ref="B19:F19"/>
    <mergeCell ref="A22:A31"/>
    <mergeCell ref="K22:K31"/>
    <mergeCell ref="B32:F32"/>
    <mergeCell ref="A36:F36"/>
    <mergeCell ref="A41:J41"/>
    <mergeCell ref="A44:B44"/>
    <mergeCell ref="B25:C25"/>
    <mergeCell ref="D25:F25"/>
    <mergeCell ref="B26:C26"/>
    <mergeCell ref="H36:J36"/>
    <mergeCell ref="A50:B50"/>
    <mergeCell ref="F37:J38"/>
    <mergeCell ref="C33:F33"/>
    <mergeCell ref="H33:J33"/>
    <mergeCell ref="C34:F34"/>
    <mergeCell ref="H34:J34"/>
    <mergeCell ref="K34:K35"/>
    <mergeCell ref="C35:F35"/>
    <mergeCell ref="H35:J35"/>
    <mergeCell ref="D26:F26"/>
    <mergeCell ref="B30:C30"/>
    <mergeCell ref="B22:C22"/>
    <mergeCell ref="A1:G1"/>
    <mergeCell ref="A2:G2"/>
    <mergeCell ref="G6:G7"/>
    <mergeCell ref="B6:F6"/>
    <mergeCell ref="B3:G3"/>
    <mergeCell ref="A5:J5"/>
    <mergeCell ref="B20:F20"/>
    <mergeCell ref="H16:J16"/>
    <mergeCell ref="H17:J17"/>
    <mergeCell ref="H20:J20"/>
    <mergeCell ref="H18:J19"/>
    <mergeCell ref="B21:C21"/>
    <mergeCell ref="D21:F21"/>
    <mergeCell ref="H21:J21"/>
    <mergeCell ref="H6:J7"/>
    <mergeCell ref="H11:J11"/>
    <mergeCell ref="B17:F17"/>
    <mergeCell ref="H29:J29"/>
    <mergeCell ref="H31:J31"/>
    <mergeCell ref="H32:J32"/>
    <mergeCell ref="H25:J25"/>
    <mergeCell ref="D23:F23"/>
    <mergeCell ref="B24:C24"/>
    <mergeCell ref="D24:F24"/>
    <mergeCell ref="H22:J22"/>
    <mergeCell ref="DG5:DP5"/>
    <mergeCell ref="DQ5:DZ5"/>
    <mergeCell ref="EA5:EJ5"/>
    <mergeCell ref="EK5:ET5"/>
    <mergeCell ref="EU5:FD5"/>
    <mergeCell ref="BI5:BR5"/>
    <mergeCell ref="BS5:CB5"/>
    <mergeCell ref="CC5:CL5"/>
    <mergeCell ref="CM5:CV5"/>
    <mergeCell ref="CW5:DF5"/>
    <mergeCell ref="K5:T5"/>
    <mergeCell ref="U5:AD5"/>
    <mergeCell ref="AE5:AN5"/>
    <mergeCell ref="AO5:AX5"/>
    <mergeCell ref="AY5:BH5"/>
    <mergeCell ref="H12:J12"/>
    <mergeCell ref="B31:C31"/>
    <mergeCell ref="D31:F31"/>
    <mergeCell ref="B27:C27"/>
    <mergeCell ref="D27:F27"/>
    <mergeCell ref="B28:C28"/>
    <mergeCell ref="D28:F28"/>
    <mergeCell ref="B29:C29"/>
    <mergeCell ref="D29:F29"/>
    <mergeCell ref="H24:J24"/>
    <mergeCell ref="H26:J26"/>
    <mergeCell ref="H27:J27"/>
    <mergeCell ref="H28:J28"/>
    <mergeCell ref="MW5:NF5"/>
    <mergeCell ref="NG5:NP5"/>
    <mergeCell ref="NQ5:NZ5"/>
    <mergeCell ref="OA5:OJ5"/>
    <mergeCell ref="OK5:OT5"/>
    <mergeCell ref="KY5:LH5"/>
    <mergeCell ref="LI5:LR5"/>
    <mergeCell ref="LS5:MB5"/>
    <mergeCell ref="MC5:ML5"/>
    <mergeCell ref="MM5:MV5"/>
    <mergeCell ref="JA5:JJ5"/>
    <mergeCell ref="JK5:JT5"/>
    <mergeCell ref="JU5:KD5"/>
    <mergeCell ref="KE5:KN5"/>
    <mergeCell ref="KO5:KX5"/>
    <mergeCell ref="HC5:HL5"/>
    <mergeCell ref="HM5:HV5"/>
    <mergeCell ref="HW5:IF5"/>
    <mergeCell ref="IG5:IP5"/>
    <mergeCell ref="IQ5:IZ5"/>
    <mergeCell ref="FE5:FN5"/>
    <mergeCell ref="FO5:FX5"/>
    <mergeCell ref="FY5:GH5"/>
    <mergeCell ref="D22:F22"/>
    <mergeCell ref="B23:C23"/>
    <mergeCell ref="WM5:WV5"/>
    <mergeCell ref="WW5:XF5"/>
    <mergeCell ref="XG5:XP5"/>
    <mergeCell ref="XQ5:XZ5"/>
    <mergeCell ref="YA5:YJ5"/>
    <mergeCell ref="GI5:GR5"/>
    <mergeCell ref="GS5:HB5"/>
    <mergeCell ref="UO5:UX5"/>
    <mergeCell ref="UY5:VH5"/>
    <mergeCell ref="VI5:VR5"/>
    <mergeCell ref="VS5:WB5"/>
    <mergeCell ref="WC5:WL5"/>
    <mergeCell ref="SQ5:SZ5"/>
    <mergeCell ref="TA5:TJ5"/>
    <mergeCell ref="TK5:TT5"/>
    <mergeCell ref="TU5:UD5"/>
    <mergeCell ref="UE5:UN5"/>
    <mergeCell ref="QS5:RB5"/>
    <mergeCell ref="RC5:RL5"/>
    <mergeCell ref="RM5:RV5"/>
    <mergeCell ref="RW5:SF5"/>
    <mergeCell ref="SG5:SP5"/>
    <mergeCell ref="OU5:PD5"/>
    <mergeCell ref="PE5:PN5"/>
    <mergeCell ref="PO5:PX5"/>
    <mergeCell ref="PY5:QH5"/>
    <mergeCell ref="QI5:QR5"/>
    <mergeCell ref="H23:J23"/>
    <mergeCell ref="AEE5:AEN5"/>
    <mergeCell ref="AEO5:AEX5"/>
    <mergeCell ref="AEY5:AFH5"/>
    <mergeCell ref="AFI5:AFR5"/>
    <mergeCell ref="AFS5:AGB5"/>
    <mergeCell ref="ACG5:ACP5"/>
    <mergeCell ref="ACQ5:ACZ5"/>
    <mergeCell ref="ADA5:ADJ5"/>
    <mergeCell ref="ADK5:ADT5"/>
    <mergeCell ref="ADU5:AED5"/>
    <mergeCell ref="AAI5:AAR5"/>
    <mergeCell ref="AAS5:ABB5"/>
    <mergeCell ref="ABC5:ABL5"/>
    <mergeCell ref="ABM5:ABV5"/>
    <mergeCell ref="ABW5:ACF5"/>
    <mergeCell ref="YK5:YT5"/>
    <mergeCell ref="YU5:ZD5"/>
    <mergeCell ref="ZE5:ZN5"/>
    <mergeCell ref="ZO5:ZX5"/>
    <mergeCell ref="ZY5:AAH5"/>
    <mergeCell ref="ALW5:AMF5"/>
    <mergeCell ref="AMG5:AMP5"/>
    <mergeCell ref="AMQ5:AMZ5"/>
    <mergeCell ref="ANA5:ANJ5"/>
    <mergeCell ref="ANK5:ANT5"/>
    <mergeCell ref="AJY5:AKH5"/>
    <mergeCell ref="AKI5:AKR5"/>
    <mergeCell ref="AKS5:ALB5"/>
    <mergeCell ref="ALC5:ALL5"/>
    <mergeCell ref="ALM5:ALV5"/>
    <mergeCell ref="AIA5:AIJ5"/>
    <mergeCell ref="AIK5:AIT5"/>
    <mergeCell ref="AIU5:AJD5"/>
    <mergeCell ref="AJE5:AJN5"/>
    <mergeCell ref="AJO5:AJX5"/>
    <mergeCell ref="AGC5:AGL5"/>
    <mergeCell ref="AGM5:AGV5"/>
    <mergeCell ref="AGW5:AHF5"/>
    <mergeCell ref="AHG5:AHP5"/>
    <mergeCell ref="AHQ5:AHZ5"/>
    <mergeCell ref="ATO5:ATX5"/>
    <mergeCell ref="ATY5:AUH5"/>
    <mergeCell ref="AUI5:AUR5"/>
    <mergeCell ref="AUS5:AVB5"/>
    <mergeCell ref="AVC5:AVL5"/>
    <mergeCell ref="ARQ5:ARZ5"/>
    <mergeCell ref="ASA5:ASJ5"/>
    <mergeCell ref="ASK5:AST5"/>
    <mergeCell ref="ASU5:ATD5"/>
    <mergeCell ref="ATE5:ATN5"/>
    <mergeCell ref="APS5:AQB5"/>
    <mergeCell ref="AQC5:AQL5"/>
    <mergeCell ref="AQM5:AQV5"/>
    <mergeCell ref="AQW5:ARF5"/>
    <mergeCell ref="ARG5:ARP5"/>
    <mergeCell ref="ANU5:AOD5"/>
    <mergeCell ref="AOE5:AON5"/>
    <mergeCell ref="AOO5:AOX5"/>
    <mergeCell ref="AOY5:APH5"/>
    <mergeCell ref="API5:APR5"/>
    <mergeCell ref="BBG5:BBP5"/>
    <mergeCell ref="BBQ5:BBZ5"/>
    <mergeCell ref="BCA5:BCJ5"/>
    <mergeCell ref="BCK5:BCT5"/>
    <mergeCell ref="BCU5:BDD5"/>
    <mergeCell ref="AZI5:AZR5"/>
    <mergeCell ref="AZS5:BAB5"/>
    <mergeCell ref="BAC5:BAL5"/>
    <mergeCell ref="BAM5:BAV5"/>
    <mergeCell ref="BAW5:BBF5"/>
    <mergeCell ref="AXK5:AXT5"/>
    <mergeCell ref="AXU5:AYD5"/>
    <mergeCell ref="AYE5:AYN5"/>
    <mergeCell ref="AYO5:AYX5"/>
    <mergeCell ref="AYY5:AZH5"/>
    <mergeCell ref="AVM5:AVV5"/>
    <mergeCell ref="AVW5:AWF5"/>
    <mergeCell ref="AWG5:AWP5"/>
    <mergeCell ref="AWQ5:AWZ5"/>
    <mergeCell ref="AXA5:AXJ5"/>
    <mergeCell ref="BIY5:BJH5"/>
    <mergeCell ref="BJI5:BJR5"/>
    <mergeCell ref="BJS5:BKB5"/>
    <mergeCell ref="BKC5:BKL5"/>
    <mergeCell ref="BKM5:BKV5"/>
    <mergeCell ref="BHA5:BHJ5"/>
    <mergeCell ref="BHK5:BHT5"/>
    <mergeCell ref="BHU5:BID5"/>
    <mergeCell ref="BIE5:BIN5"/>
    <mergeCell ref="BIO5:BIX5"/>
    <mergeCell ref="BFC5:BFL5"/>
    <mergeCell ref="BFM5:BFV5"/>
    <mergeCell ref="BFW5:BGF5"/>
    <mergeCell ref="BGG5:BGP5"/>
    <mergeCell ref="BGQ5:BGZ5"/>
    <mergeCell ref="BDE5:BDN5"/>
    <mergeCell ref="BDO5:BDX5"/>
    <mergeCell ref="BDY5:BEH5"/>
    <mergeCell ref="BEI5:BER5"/>
    <mergeCell ref="BES5:BFB5"/>
    <mergeCell ref="BQQ5:BQZ5"/>
    <mergeCell ref="BRA5:BRJ5"/>
    <mergeCell ref="BRK5:BRT5"/>
    <mergeCell ref="BRU5:BSD5"/>
    <mergeCell ref="BSE5:BSN5"/>
    <mergeCell ref="BOS5:BPB5"/>
    <mergeCell ref="BPC5:BPL5"/>
    <mergeCell ref="BPM5:BPV5"/>
    <mergeCell ref="BPW5:BQF5"/>
    <mergeCell ref="BQG5:BQP5"/>
    <mergeCell ref="BMU5:BND5"/>
    <mergeCell ref="BNE5:BNN5"/>
    <mergeCell ref="BNO5:BNX5"/>
    <mergeCell ref="BNY5:BOH5"/>
    <mergeCell ref="BOI5:BOR5"/>
    <mergeCell ref="BKW5:BLF5"/>
    <mergeCell ref="BLG5:BLP5"/>
    <mergeCell ref="BLQ5:BLZ5"/>
    <mergeCell ref="BMA5:BMJ5"/>
    <mergeCell ref="BMK5:BMT5"/>
    <mergeCell ref="BYI5:BYR5"/>
    <mergeCell ref="BYS5:BZB5"/>
    <mergeCell ref="BZC5:BZL5"/>
    <mergeCell ref="BZM5:BZV5"/>
    <mergeCell ref="BZW5:CAF5"/>
    <mergeCell ref="BWK5:BWT5"/>
    <mergeCell ref="BWU5:BXD5"/>
    <mergeCell ref="BXE5:BXN5"/>
    <mergeCell ref="BXO5:BXX5"/>
    <mergeCell ref="BXY5:BYH5"/>
    <mergeCell ref="BUM5:BUV5"/>
    <mergeCell ref="BUW5:BVF5"/>
    <mergeCell ref="BVG5:BVP5"/>
    <mergeCell ref="BVQ5:BVZ5"/>
    <mergeCell ref="BWA5:BWJ5"/>
    <mergeCell ref="BSO5:BSX5"/>
    <mergeCell ref="BSY5:BTH5"/>
    <mergeCell ref="BTI5:BTR5"/>
    <mergeCell ref="BTS5:BUB5"/>
    <mergeCell ref="BUC5:BUL5"/>
    <mergeCell ref="CGA5:CGJ5"/>
    <mergeCell ref="CGK5:CGT5"/>
    <mergeCell ref="CGU5:CHD5"/>
    <mergeCell ref="CHE5:CHN5"/>
    <mergeCell ref="CHO5:CHX5"/>
    <mergeCell ref="CEC5:CEL5"/>
    <mergeCell ref="CEM5:CEV5"/>
    <mergeCell ref="CEW5:CFF5"/>
    <mergeCell ref="CFG5:CFP5"/>
    <mergeCell ref="CFQ5:CFZ5"/>
    <mergeCell ref="CCE5:CCN5"/>
    <mergeCell ref="CCO5:CCX5"/>
    <mergeCell ref="CCY5:CDH5"/>
    <mergeCell ref="CDI5:CDR5"/>
    <mergeCell ref="CDS5:CEB5"/>
    <mergeCell ref="CAG5:CAP5"/>
    <mergeCell ref="CAQ5:CAZ5"/>
    <mergeCell ref="CBA5:CBJ5"/>
    <mergeCell ref="CBK5:CBT5"/>
    <mergeCell ref="CBU5:CCD5"/>
    <mergeCell ref="CNS5:COB5"/>
    <mergeCell ref="COC5:COL5"/>
    <mergeCell ref="COM5:COV5"/>
    <mergeCell ref="COW5:CPF5"/>
    <mergeCell ref="CPG5:CPP5"/>
    <mergeCell ref="CLU5:CMD5"/>
    <mergeCell ref="CME5:CMN5"/>
    <mergeCell ref="CMO5:CMX5"/>
    <mergeCell ref="CMY5:CNH5"/>
    <mergeCell ref="CNI5:CNR5"/>
    <mergeCell ref="CJW5:CKF5"/>
    <mergeCell ref="CKG5:CKP5"/>
    <mergeCell ref="CKQ5:CKZ5"/>
    <mergeCell ref="CLA5:CLJ5"/>
    <mergeCell ref="CLK5:CLT5"/>
    <mergeCell ref="CHY5:CIH5"/>
    <mergeCell ref="CII5:CIR5"/>
    <mergeCell ref="CIS5:CJB5"/>
    <mergeCell ref="CJC5:CJL5"/>
    <mergeCell ref="CJM5:CJV5"/>
    <mergeCell ref="CVK5:CVT5"/>
    <mergeCell ref="CVU5:CWD5"/>
    <mergeCell ref="CWE5:CWN5"/>
    <mergeCell ref="CWO5:CWX5"/>
    <mergeCell ref="CWY5:CXH5"/>
    <mergeCell ref="CTM5:CTV5"/>
    <mergeCell ref="CTW5:CUF5"/>
    <mergeCell ref="CUG5:CUP5"/>
    <mergeCell ref="CUQ5:CUZ5"/>
    <mergeCell ref="CVA5:CVJ5"/>
    <mergeCell ref="CRO5:CRX5"/>
    <mergeCell ref="CRY5:CSH5"/>
    <mergeCell ref="CSI5:CSR5"/>
    <mergeCell ref="CSS5:CTB5"/>
    <mergeCell ref="CTC5:CTL5"/>
    <mergeCell ref="CPQ5:CPZ5"/>
    <mergeCell ref="CQA5:CQJ5"/>
    <mergeCell ref="CQK5:CQT5"/>
    <mergeCell ref="CQU5:CRD5"/>
    <mergeCell ref="CRE5:CRN5"/>
    <mergeCell ref="DDC5:DDL5"/>
    <mergeCell ref="DDM5:DDV5"/>
    <mergeCell ref="DDW5:DEF5"/>
    <mergeCell ref="DEG5:DEP5"/>
    <mergeCell ref="DEQ5:DEZ5"/>
    <mergeCell ref="DBE5:DBN5"/>
    <mergeCell ref="DBO5:DBX5"/>
    <mergeCell ref="DBY5:DCH5"/>
    <mergeCell ref="DCI5:DCR5"/>
    <mergeCell ref="DCS5:DDB5"/>
    <mergeCell ref="CZG5:CZP5"/>
    <mergeCell ref="CZQ5:CZZ5"/>
    <mergeCell ref="DAA5:DAJ5"/>
    <mergeCell ref="DAK5:DAT5"/>
    <mergeCell ref="DAU5:DBD5"/>
    <mergeCell ref="CXI5:CXR5"/>
    <mergeCell ref="CXS5:CYB5"/>
    <mergeCell ref="CYC5:CYL5"/>
    <mergeCell ref="CYM5:CYV5"/>
    <mergeCell ref="CYW5:CZF5"/>
    <mergeCell ref="DKU5:DLD5"/>
    <mergeCell ref="DLE5:DLN5"/>
    <mergeCell ref="DLO5:DLX5"/>
    <mergeCell ref="DLY5:DMH5"/>
    <mergeCell ref="DMI5:DMR5"/>
    <mergeCell ref="DIW5:DJF5"/>
    <mergeCell ref="DJG5:DJP5"/>
    <mergeCell ref="DJQ5:DJZ5"/>
    <mergeCell ref="DKA5:DKJ5"/>
    <mergeCell ref="DKK5:DKT5"/>
    <mergeCell ref="DGY5:DHH5"/>
    <mergeCell ref="DHI5:DHR5"/>
    <mergeCell ref="DHS5:DIB5"/>
    <mergeCell ref="DIC5:DIL5"/>
    <mergeCell ref="DIM5:DIV5"/>
    <mergeCell ref="DFA5:DFJ5"/>
    <mergeCell ref="DFK5:DFT5"/>
    <mergeCell ref="DFU5:DGD5"/>
    <mergeCell ref="DGE5:DGN5"/>
    <mergeCell ref="DGO5:DGX5"/>
    <mergeCell ref="DSM5:DSV5"/>
    <mergeCell ref="DSW5:DTF5"/>
    <mergeCell ref="DTG5:DTP5"/>
    <mergeCell ref="DTQ5:DTZ5"/>
    <mergeCell ref="DUA5:DUJ5"/>
    <mergeCell ref="DQO5:DQX5"/>
    <mergeCell ref="DQY5:DRH5"/>
    <mergeCell ref="DRI5:DRR5"/>
    <mergeCell ref="DRS5:DSB5"/>
    <mergeCell ref="DSC5:DSL5"/>
    <mergeCell ref="DOQ5:DOZ5"/>
    <mergeCell ref="DPA5:DPJ5"/>
    <mergeCell ref="DPK5:DPT5"/>
    <mergeCell ref="DPU5:DQD5"/>
    <mergeCell ref="DQE5:DQN5"/>
    <mergeCell ref="DMS5:DNB5"/>
    <mergeCell ref="DNC5:DNL5"/>
    <mergeCell ref="DNM5:DNV5"/>
    <mergeCell ref="DNW5:DOF5"/>
    <mergeCell ref="DOG5:DOP5"/>
    <mergeCell ref="EAE5:EAN5"/>
    <mergeCell ref="EAO5:EAX5"/>
    <mergeCell ref="EAY5:EBH5"/>
    <mergeCell ref="EBI5:EBR5"/>
    <mergeCell ref="EBS5:ECB5"/>
    <mergeCell ref="DYG5:DYP5"/>
    <mergeCell ref="DYQ5:DYZ5"/>
    <mergeCell ref="DZA5:DZJ5"/>
    <mergeCell ref="DZK5:DZT5"/>
    <mergeCell ref="DZU5:EAD5"/>
    <mergeCell ref="DWI5:DWR5"/>
    <mergeCell ref="DWS5:DXB5"/>
    <mergeCell ref="DXC5:DXL5"/>
    <mergeCell ref="DXM5:DXV5"/>
    <mergeCell ref="DXW5:DYF5"/>
    <mergeCell ref="DUK5:DUT5"/>
    <mergeCell ref="DUU5:DVD5"/>
    <mergeCell ref="DVE5:DVN5"/>
    <mergeCell ref="DVO5:DVX5"/>
    <mergeCell ref="DVY5:DWH5"/>
    <mergeCell ref="EHW5:EIF5"/>
    <mergeCell ref="EIG5:EIP5"/>
    <mergeCell ref="EIQ5:EIZ5"/>
    <mergeCell ref="EJA5:EJJ5"/>
    <mergeCell ref="EJK5:EJT5"/>
    <mergeCell ref="EFY5:EGH5"/>
    <mergeCell ref="EGI5:EGR5"/>
    <mergeCell ref="EGS5:EHB5"/>
    <mergeCell ref="EHC5:EHL5"/>
    <mergeCell ref="EHM5:EHV5"/>
    <mergeCell ref="EEA5:EEJ5"/>
    <mergeCell ref="EEK5:EET5"/>
    <mergeCell ref="EEU5:EFD5"/>
    <mergeCell ref="EFE5:EFN5"/>
    <mergeCell ref="EFO5:EFX5"/>
    <mergeCell ref="ECC5:ECL5"/>
    <mergeCell ref="ECM5:ECV5"/>
    <mergeCell ref="ECW5:EDF5"/>
    <mergeCell ref="EDG5:EDP5"/>
    <mergeCell ref="EDQ5:EDZ5"/>
    <mergeCell ref="EPO5:EPX5"/>
    <mergeCell ref="EPY5:EQH5"/>
    <mergeCell ref="EQI5:EQR5"/>
    <mergeCell ref="EQS5:ERB5"/>
    <mergeCell ref="ERC5:ERL5"/>
    <mergeCell ref="ENQ5:ENZ5"/>
    <mergeCell ref="EOA5:EOJ5"/>
    <mergeCell ref="EOK5:EOT5"/>
    <mergeCell ref="EOU5:EPD5"/>
    <mergeCell ref="EPE5:EPN5"/>
    <mergeCell ref="ELS5:EMB5"/>
    <mergeCell ref="EMC5:EML5"/>
    <mergeCell ref="EMM5:EMV5"/>
    <mergeCell ref="EMW5:ENF5"/>
    <mergeCell ref="ENG5:ENP5"/>
    <mergeCell ref="EJU5:EKD5"/>
    <mergeCell ref="EKE5:EKN5"/>
    <mergeCell ref="EKO5:EKX5"/>
    <mergeCell ref="EKY5:ELH5"/>
    <mergeCell ref="ELI5:ELR5"/>
    <mergeCell ref="EXG5:EXP5"/>
    <mergeCell ref="EXQ5:EXZ5"/>
    <mergeCell ref="EYA5:EYJ5"/>
    <mergeCell ref="EYK5:EYT5"/>
    <mergeCell ref="EYU5:EZD5"/>
    <mergeCell ref="EVI5:EVR5"/>
    <mergeCell ref="EVS5:EWB5"/>
    <mergeCell ref="EWC5:EWL5"/>
    <mergeCell ref="EWM5:EWV5"/>
    <mergeCell ref="EWW5:EXF5"/>
    <mergeCell ref="ETK5:ETT5"/>
    <mergeCell ref="ETU5:EUD5"/>
    <mergeCell ref="EUE5:EUN5"/>
    <mergeCell ref="EUO5:EUX5"/>
    <mergeCell ref="EUY5:EVH5"/>
    <mergeCell ref="ERM5:ERV5"/>
    <mergeCell ref="ERW5:ESF5"/>
    <mergeCell ref="ESG5:ESP5"/>
    <mergeCell ref="ESQ5:ESZ5"/>
    <mergeCell ref="ETA5:ETJ5"/>
    <mergeCell ref="FEY5:FFH5"/>
    <mergeCell ref="FFI5:FFR5"/>
    <mergeCell ref="FFS5:FGB5"/>
    <mergeCell ref="FGC5:FGL5"/>
    <mergeCell ref="FGM5:FGV5"/>
    <mergeCell ref="FDA5:FDJ5"/>
    <mergeCell ref="FDK5:FDT5"/>
    <mergeCell ref="FDU5:FED5"/>
    <mergeCell ref="FEE5:FEN5"/>
    <mergeCell ref="FEO5:FEX5"/>
    <mergeCell ref="FBC5:FBL5"/>
    <mergeCell ref="FBM5:FBV5"/>
    <mergeCell ref="FBW5:FCF5"/>
    <mergeCell ref="FCG5:FCP5"/>
    <mergeCell ref="FCQ5:FCZ5"/>
    <mergeCell ref="EZE5:EZN5"/>
    <mergeCell ref="EZO5:EZX5"/>
    <mergeCell ref="EZY5:FAH5"/>
    <mergeCell ref="FAI5:FAR5"/>
    <mergeCell ref="FAS5:FBB5"/>
    <mergeCell ref="FMQ5:FMZ5"/>
    <mergeCell ref="FNA5:FNJ5"/>
    <mergeCell ref="FNK5:FNT5"/>
    <mergeCell ref="FNU5:FOD5"/>
    <mergeCell ref="FOE5:FON5"/>
    <mergeCell ref="FKS5:FLB5"/>
    <mergeCell ref="FLC5:FLL5"/>
    <mergeCell ref="FLM5:FLV5"/>
    <mergeCell ref="FLW5:FMF5"/>
    <mergeCell ref="FMG5:FMP5"/>
    <mergeCell ref="FIU5:FJD5"/>
    <mergeCell ref="FJE5:FJN5"/>
    <mergeCell ref="FJO5:FJX5"/>
    <mergeCell ref="FJY5:FKH5"/>
    <mergeCell ref="FKI5:FKR5"/>
    <mergeCell ref="FGW5:FHF5"/>
    <mergeCell ref="FHG5:FHP5"/>
    <mergeCell ref="FHQ5:FHZ5"/>
    <mergeCell ref="FIA5:FIJ5"/>
    <mergeCell ref="FIK5:FIT5"/>
    <mergeCell ref="FUI5:FUR5"/>
    <mergeCell ref="FUS5:FVB5"/>
    <mergeCell ref="FVC5:FVL5"/>
    <mergeCell ref="FVM5:FVV5"/>
    <mergeCell ref="FVW5:FWF5"/>
    <mergeCell ref="FSK5:FST5"/>
    <mergeCell ref="FSU5:FTD5"/>
    <mergeCell ref="FTE5:FTN5"/>
    <mergeCell ref="FTO5:FTX5"/>
    <mergeCell ref="FTY5:FUH5"/>
    <mergeCell ref="FQM5:FQV5"/>
    <mergeCell ref="FQW5:FRF5"/>
    <mergeCell ref="FRG5:FRP5"/>
    <mergeCell ref="FRQ5:FRZ5"/>
    <mergeCell ref="FSA5:FSJ5"/>
    <mergeCell ref="FOO5:FOX5"/>
    <mergeCell ref="FOY5:FPH5"/>
    <mergeCell ref="FPI5:FPR5"/>
    <mergeCell ref="FPS5:FQB5"/>
    <mergeCell ref="FQC5:FQL5"/>
    <mergeCell ref="GCA5:GCJ5"/>
    <mergeCell ref="GCK5:GCT5"/>
    <mergeCell ref="GCU5:GDD5"/>
    <mergeCell ref="GDE5:GDN5"/>
    <mergeCell ref="GDO5:GDX5"/>
    <mergeCell ref="GAC5:GAL5"/>
    <mergeCell ref="GAM5:GAV5"/>
    <mergeCell ref="GAW5:GBF5"/>
    <mergeCell ref="GBG5:GBP5"/>
    <mergeCell ref="GBQ5:GBZ5"/>
    <mergeCell ref="FYE5:FYN5"/>
    <mergeCell ref="FYO5:FYX5"/>
    <mergeCell ref="FYY5:FZH5"/>
    <mergeCell ref="FZI5:FZR5"/>
    <mergeCell ref="FZS5:GAB5"/>
    <mergeCell ref="FWG5:FWP5"/>
    <mergeCell ref="FWQ5:FWZ5"/>
    <mergeCell ref="FXA5:FXJ5"/>
    <mergeCell ref="FXK5:FXT5"/>
    <mergeCell ref="FXU5:FYD5"/>
    <mergeCell ref="GJS5:GKB5"/>
    <mergeCell ref="GKC5:GKL5"/>
    <mergeCell ref="GKM5:GKV5"/>
    <mergeCell ref="GKW5:GLF5"/>
    <mergeCell ref="GLG5:GLP5"/>
    <mergeCell ref="GHU5:GID5"/>
    <mergeCell ref="GIE5:GIN5"/>
    <mergeCell ref="GIO5:GIX5"/>
    <mergeCell ref="GIY5:GJH5"/>
    <mergeCell ref="GJI5:GJR5"/>
    <mergeCell ref="GFW5:GGF5"/>
    <mergeCell ref="GGG5:GGP5"/>
    <mergeCell ref="GGQ5:GGZ5"/>
    <mergeCell ref="GHA5:GHJ5"/>
    <mergeCell ref="GHK5:GHT5"/>
    <mergeCell ref="GDY5:GEH5"/>
    <mergeCell ref="GEI5:GER5"/>
    <mergeCell ref="GES5:GFB5"/>
    <mergeCell ref="GFC5:GFL5"/>
    <mergeCell ref="GFM5:GFV5"/>
    <mergeCell ref="GRK5:GRT5"/>
    <mergeCell ref="GRU5:GSD5"/>
    <mergeCell ref="GSE5:GSN5"/>
    <mergeCell ref="GSO5:GSX5"/>
    <mergeCell ref="GSY5:GTH5"/>
    <mergeCell ref="GPM5:GPV5"/>
    <mergeCell ref="GPW5:GQF5"/>
    <mergeCell ref="GQG5:GQP5"/>
    <mergeCell ref="GQQ5:GQZ5"/>
    <mergeCell ref="GRA5:GRJ5"/>
    <mergeCell ref="GNO5:GNX5"/>
    <mergeCell ref="GNY5:GOH5"/>
    <mergeCell ref="GOI5:GOR5"/>
    <mergeCell ref="GOS5:GPB5"/>
    <mergeCell ref="GPC5:GPL5"/>
    <mergeCell ref="GLQ5:GLZ5"/>
    <mergeCell ref="GMA5:GMJ5"/>
    <mergeCell ref="GMK5:GMT5"/>
    <mergeCell ref="GMU5:GND5"/>
    <mergeCell ref="GNE5:GNN5"/>
    <mergeCell ref="GZC5:GZL5"/>
    <mergeCell ref="GZM5:GZV5"/>
    <mergeCell ref="GZW5:HAF5"/>
    <mergeCell ref="HAG5:HAP5"/>
    <mergeCell ref="HAQ5:HAZ5"/>
    <mergeCell ref="GXE5:GXN5"/>
    <mergeCell ref="GXO5:GXX5"/>
    <mergeCell ref="GXY5:GYH5"/>
    <mergeCell ref="GYI5:GYR5"/>
    <mergeCell ref="GYS5:GZB5"/>
    <mergeCell ref="GVG5:GVP5"/>
    <mergeCell ref="GVQ5:GVZ5"/>
    <mergeCell ref="GWA5:GWJ5"/>
    <mergeCell ref="GWK5:GWT5"/>
    <mergeCell ref="GWU5:GXD5"/>
    <mergeCell ref="GTI5:GTR5"/>
    <mergeCell ref="GTS5:GUB5"/>
    <mergeCell ref="GUC5:GUL5"/>
    <mergeCell ref="GUM5:GUV5"/>
    <mergeCell ref="GUW5:GVF5"/>
    <mergeCell ref="HGU5:HHD5"/>
    <mergeCell ref="HHE5:HHN5"/>
    <mergeCell ref="HHO5:HHX5"/>
    <mergeCell ref="HHY5:HIH5"/>
    <mergeCell ref="HII5:HIR5"/>
    <mergeCell ref="HEW5:HFF5"/>
    <mergeCell ref="HFG5:HFP5"/>
    <mergeCell ref="HFQ5:HFZ5"/>
    <mergeCell ref="HGA5:HGJ5"/>
    <mergeCell ref="HGK5:HGT5"/>
    <mergeCell ref="HCY5:HDH5"/>
    <mergeCell ref="HDI5:HDR5"/>
    <mergeCell ref="HDS5:HEB5"/>
    <mergeCell ref="HEC5:HEL5"/>
    <mergeCell ref="HEM5:HEV5"/>
    <mergeCell ref="HBA5:HBJ5"/>
    <mergeCell ref="HBK5:HBT5"/>
    <mergeCell ref="HBU5:HCD5"/>
    <mergeCell ref="HCE5:HCN5"/>
    <mergeCell ref="HCO5:HCX5"/>
    <mergeCell ref="HOM5:HOV5"/>
    <mergeCell ref="HOW5:HPF5"/>
    <mergeCell ref="HPG5:HPP5"/>
    <mergeCell ref="HPQ5:HPZ5"/>
    <mergeCell ref="HQA5:HQJ5"/>
    <mergeCell ref="HMO5:HMX5"/>
    <mergeCell ref="HMY5:HNH5"/>
    <mergeCell ref="HNI5:HNR5"/>
    <mergeCell ref="HNS5:HOB5"/>
    <mergeCell ref="HOC5:HOL5"/>
    <mergeCell ref="HKQ5:HKZ5"/>
    <mergeCell ref="HLA5:HLJ5"/>
    <mergeCell ref="HLK5:HLT5"/>
    <mergeCell ref="HLU5:HMD5"/>
    <mergeCell ref="HME5:HMN5"/>
    <mergeCell ref="HIS5:HJB5"/>
    <mergeCell ref="HJC5:HJL5"/>
    <mergeCell ref="HJM5:HJV5"/>
    <mergeCell ref="HJW5:HKF5"/>
    <mergeCell ref="HKG5:HKP5"/>
    <mergeCell ref="HWE5:HWN5"/>
    <mergeCell ref="HWO5:HWX5"/>
    <mergeCell ref="HWY5:HXH5"/>
    <mergeCell ref="HXI5:HXR5"/>
    <mergeCell ref="HXS5:HYB5"/>
    <mergeCell ref="HUG5:HUP5"/>
    <mergeCell ref="HUQ5:HUZ5"/>
    <mergeCell ref="HVA5:HVJ5"/>
    <mergeCell ref="HVK5:HVT5"/>
    <mergeCell ref="HVU5:HWD5"/>
    <mergeCell ref="HSI5:HSR5"/>
    <mergeCell ref="HSS5:HTB5"/>
    <mergeCell ref="HTC5:HTL5"/>
    <mergeCell ref="HTM5:HTV5"/>
    <mergeCell ref="HTW5:HUF5"/>
    <mergeCell ref="HQK5:HQT5"/>
    <mergeCell ref="HQU5:HRD5"/>
    <mergeCell ref="HRE5:HRN5"/>
    <mergeCell ref="HRO5:HRX5"/>
    <mergeCell ref="HRY5:HSH5"/>
    <mergeCell ref="IDW5:IEF5"/>
    <mergeCell ref="IEG5:IEP5"/>
    <mergeCell ref="IEQ5:IEZ5"/>
    <mergeCell ref="IFA5:IFJ5"/>
    <mergeCell ref="IFK5:IFT5"/>
    <mergeCell ref="IBY5:ICH5"/>
    <mergeCell ref="ICI5:ICR5"/>
    <mergeCell ref="ICS5:IDB5"/>
    <mergeCell ref="IDC5:IDL5"/>
    <mergeCell ref="IDM5:IDV5"/>
    <mergeCell ref="IAA5:IAJ5"/>
    <mergeCell ref="IAK5:IAT5"/>
    <mergeCell ref="IAU5:IBD5"/>
    <mergeCell ref="IBE5:IBN5"/>
    <mergeCell ref="IBO5:IBX5"/>
    <mergeCell ref="HYC5:HYL5"/>
    <mergeCell ref="HYM5:HYV5"/>
    <mergeCell ref="HYW5:HZF5"/>
    <mergeCell ref="HZG5:HZP5"/>
    <mergeCell ref="HZQ5:HZZ5"/>
    <mergeCell ref="ILO5:ILX5"/>
    <mergeCell ref="ILY5:IMH5"/>
    <mergeCell ref="IMI5:IMR5"/>
    <mergeCell ref="IMS5:INB5"/>
    <mergeCell ref="INC5:INL5"/>
    <mergeCell ref="IJQ5:IJZ5"/>
    <mergeCell ref="IKA5:IKJ5"/>
    <mergeCell ref="IKK5:IKT5"/>
    <mergeCell ref="IKU5:ILD5"/>
    <mergeCell ref="ILE5:ILN5"/>
    <mergeCell ref="IHS5:IIB5"/>
    <mergeCell ref="IIC5:IIL5"/>
    <mergeCell ref="IIM5:IIV5"/>
    <mergeCell ref="IIW5:IJF5"/>
    <mergeCell ref="IJG5:IJP5"/>
    <mergeCell ref="IFU5:IGD5"/>
    <mergeCell ref="IGE5:IGN5"/>
    <mergeCell ref="IGO5:IGX5"/>
    <mergeCell ref="IGY5:IHH5"/>
    <mergeCell ref="IHI5:IHR5"/>
    <mergeCell ref="ITG5:ITP5"/>
    <mergeCell ref="ITQ5:ITZ5"/>
    <mergeCell ref="IUA5:IUJ5"/>
    <mergeCell ref="IUK5:IUT5"/>
    <mergeCell ref="IUU5:IVD5"/>
    <mergeCell ref="IRI5:IRR5"/>
    <mergeCell ref="IRS5:ISB5"/>
    <mergeCell ref="ISC5:ISL5"/>
    <mergeCell ref="ISM5:ISV5"/>
    <mergeCell ref="ISW5:ITF5"/>
    <mergeCell ref="IPK5:IPT5"/>
    <mergeCell ref="IPU5:IQD5"/>
    <mergeCell ref="IQE5:IQN5"/>
    <mergeCell ref="IQO5:IQX5"/>
    <mergeCell ref="IQY5:IRH5"/>
    <mergeCell ref="INM5:INV5"/>
    <mergeCell ref="INW5:IOF5"/>
    <mergeCell ref="IOG5:IOP5"/>
    <mergeCell ref="IOQ5:IOZ5"/>
    <mergeCell ref="IPA5:IPJ5"/>
    <mergeCell ref="JAY5:JBH5"/>
    <mergeCell ref="JBI5:JBR5"/>
    <mergeCell ref="JBS5:JCB5"/>
    <mergeCell ref="JCC5:JCL5"/>
    <mergeCell ref="JCM5:JCV5"/>
    <mergeCell ref="IZA5:IZJ5"/>
    <mergeCell ref="IZK5:IZT5"/>
    <mergeCell ref="IZU5:JAD5"/>
    <mergeCell ref="JAE5:JAN5"/>
    <mergeCell ref="JAO5:JAX5"/>
    <mergeCell ref="IXC5:IXL5"/>
    <mergeCell ref="IXM5:IXV5"/>
    <mergeCell ref="IXW5:IYF5"/>
    <mergeCell ref="IYG5:IYP5"/>
    <mergeCell ref="IYQ5:IYZ5"/>
    <mergeCell ref="IVE5:IVN5"/>
    <mergeCell ref="IVO5:IVX5"/>
    <mergeCell ref="IVY5:IWH5"/>
    <mergeCell ref="IWI5:IWR5"/>
    <mergeCell ref="IWS5:IXB5"/>
    <mergeCell ref="JIQ5:JIZ5"/>
    <mergeCell ref="JJA5:JJJ5"/>
    <mergeCell ref="JJK5:JJT5"/>
    <mergeCell ref="JJU5:JKD5"/>
    <mergeCell ref="JKE5:JKN5"/>
    <mergeCell ref="JGS5:JHB5"/>
    <mergeCell ref="JHC5:JHL5"/>
    <mergeCell ref="JHM5:JHV5"/>
    <mergeCell ref="JHW5:JIF5"/>
    <mergeCell ref="JIG5:JIP5"/>
    <mergeCell ref="JEU5:JFD5"/>
    <mergeCell ref="JFE5:JFN5"/>
    <mergeCell ref="JFO5:JFX5"/>
    <mergeCell ref="JFY5:JGH5"/>
    <mergeCell ref="JGI5:JGR5"/>
    <mergeCell ref="JCW5:JDF5"/>
    <mergeCell ref="JDG5:JDP5"/>
    <mergeCell ref="JDQ5:JDZ5"/>
    <mergeCell ref="JEA5:JEJ5"/>
    <mergeCell ref="JEK5:JET5"/>
    <mergeCell ref="JQI5:JQR5"/>
    <mergeCell ref="JQS5:JRB5"/>
    <mergeCell ref="JRC5:JRL5"/>
    <mergeCell ref="JRM5:JRV5"/>
    <mergeCell ref="JRW5:JSF5"/>
    <mergeCell ref="JOK5:JOT5"/>
    <mergeCell ref="JOU5:JPD5"/>
    <mergeCell ref="JPE5:JPN5"/>
    <mergeCell ref="JPO5:JPX5"/>
    <mergeCell ref="JPY5:JQH5"/>
    <mergeCell ref="JMM5:JMV5"/>
    <mergeCell ref="JMW5:JNF5"/>
    <mergeCell ref="JNG5:JNP5"/>
    <mergeCell ref="JNQ5:JNZ5"/>
    <mergeCell ref="JOA5:JOJ5"/>
    <mergeCell ref="JKO5:JKX5"/>
    <mergeCell ref="JKY5:JLH5"/>
    <mergeCell ref="JLI5:JLR5"/>
    <mergeCell ref="JLS5:JMB5"/>
    <mergeCell ref="JMC5:JML5"/>
    <mergeCell ref="JYA5:JYJ5"/>
    <mergeCell ref="JYK5:JYT5"/>
    <mergeCell ref="JYU5:JZD5"/>
    <mergeCell ref="JZE5:JZN5"/>
    <mergeCell ref="JZO5:JZX5"/>
    <mergeCell ref="JWC5:JWL5"/>
    <mergeCell ref="JWM5:JWV5"/>
    <mergeCell ref="JWW5:JXF5"/>
    <mergeCell ref="JXG5:JXP5"/>
    <mergeCell ref="JXQ5:JXZ5"/>
    <mergeCell ref="JUE5:JUN5"/>
    <mergeCell ref="JUO5:JUX5"/>
    <mergeCell ref="JUY5:JVH5"/>
    <mergeCell ref="JVI5:JVR5"/>
    <mergeCell ref="JVS5:JWB5"/>
    <mergeCell ref="JSG5:JSP5"/>
    <mergeCell ref="JSQ5:JSZ5"/>
    <mergeCell ref="JTA5:JTJ5"/>
    <mergeCell ref="JTK5:JTT5"/>
    <mergeCell ref="JTU5:JUD5"/>
    <mergeCell ref="KFS5:KGB5"/>
    <mergeCell ref="KGC5:KGL5"/>
    <mergeCell ref="KGM5:KGV5"/>
    <mergeCell ref="KGW5:KHF5"/>
    <mergeCell ref="KHG5:KHP5"/>
    <mergeCell ref="KDU5:KED5"/>
    <mergeCell ref="KEE5:KEN5"/>
    <mergeCell ref="KEO5:KEX5"/>
    <mergeCell ref="KEY5:KFH5"/>
    <mergeCell ref="KFI5:KFR5"/>
    <mergeCell ref="KBW5:KCF5"/>
    <mergeCell ref="KCG5:KCP5"/>
    <mergeCell ref="KCQ5:KCZ5"/>
    <mergeCell ref="KDA5:KDJ5"/>
    <mergeCell ref="KDK5:KDT5"/>
    <mergeCell ref="JZY5:KAH5"/>
    <mergeCell ref="KAI5:KAR5"/>
    <mergeCell ref="KAS5:KBB5"/>
    <mergeCell ref="KBC5:KBL5"/>
    <mergeCell ref="KBM5:KBV5"/>
    <mergeCell ref="KNK5:KNT5"/>
    <mergeCell ref="KNU5:KOD5"/>
    <mergeCell ref="KOE5:KON5"/>
    <mergeCell ref="KOO5:KOX5"/>
    <mergeCell ref="KOY5:KPH5"/>
    <mergeCell ref="KLM5:KLV5"/>
    <mergeCell ref="KLW5:KMF5"/>
    <mergeCell ref="KMG5:KMP5"/>
    <mergeCell ref="KMQ5:KMZ5"/>
    <mergeCell ref="KNA5:KNJ5"/>
    <mergeCell ref="KJO5:KJX5"/>
    <mergeCell ref="KJY5:KKH5"/>
    <mergeCell ref="KKI5:KKR5"/>
    <mergeCell ref="KKS5:KLB5"/>
    <mergeCell ref="KLC5:KLL5"/>
    <mergeCell ref="KHQ5:KHZ5"/>
    <mergeCell ref="KIA5:KIJ5"/>
    <mergeCell ref="KIK5:KIT5"/>
    <mergeCell ref="KIU5:KJD5"/>
    <mergeCell ref="KJE5:KJN5"/>
    <mergeCell ref="KVC5:KVL5"/>
    <mergeCell ref="KVM5:KVV5"/>
    <mergeCell ref="KVW5:KWF5"/>
    <mergeCell ref="KWG5:KWP5"/>
    <mergeCell ref="KWQ5:KWZ5"/>
    <mergeCell ref="KTE5:KTN5"/>
    <mergeCell ref="KTO5:KTX5"/>
    <mergeCell ref="KTY5:KUH5"/>
    <mergeCell ref="KUI5:KUR5"/>
    <mergeCell ref="KUS5:KVB5"/>
    <mergeCell ref="KRG5:KRP5"/>
    <mergeCell ref="KRQ5:KRZ5"/>
    <mergeCell ref="KSA5:KSJ5"/>
    <mergeCell ref="KSK5:KST5"/>
    <mergeCell ref="KSU5:KTD5"/>
    <mergeCell ref="KPI5:KPR5"/>
    <mergeCell ref="KPS5:KQB5"/>
    <mergeCell ref="KQC5:KQL5"/>
    <mergeCell ref="KQM5:KQV5"/>
    <mergeCell ref="KQW5:KRF5"/>
    <mergeCell ref="LCU5:LDD5"/>
    <mergeCell ref="LDE5:LDN5"/>
    <mergeCell ref="LDO5:LDX5"/>
    <mergeCell ref="LDY5:LEH5"/>
    <mergeCell ref="LEI5:LER5"/>
    <mergeCell ref="LAW5:LBF5"/>
    <mergeCell ref="LBG5:LBP5"/>
    <mergeCell ref="LBQ5:LBZ5"/>
    <mergeCell ref="LCA5:LCJ5"/>
    <mergeCell ref="LCK5:LCT5"/>
    <mergeCell ref="KYY5:KZH5"/>
    <mergeCell ref="KZI5:KZR5"/>
    <mergeCell ref="KZS5:LAB5"/>
    <mergeCell ref="LAC5:LAL5"/>
    <mergeCell ref="LAM5:LAV5"/>
    <mergeCell ref="KXA5:KXJ5"/>
    <mergeCell ref="KXK5:KXT5"/>
    <mergeCell ref="KXU5:KYD5"/>
    <mergeCell ref="KYE5:KYN5"/>
    <mergeCell ref="KYO5:KYX5"/>
    <mergeCell ref="LKM5:LKV5"/>
    <mergeCell ref="LKW5:LLF5"/>
    <mergeCell ref="LLG5:LLP5"/>
    <mergeCell ref="LLQ5:LLZ5"/>
    <mergeCell ref="LMA5:LMJ5"/>
    <mergeCell ref="LIO5:LIX5"/>
    <mergeCell ref="LIY5:LJH5"/>
    <mergeCell ref="LJI5:LJR5"/>
    <mergeCell ref="LJS5:LKB5"/>
    <mergeCell ref="LKC5:LKL5"/>
    <mergeCell ref="LGQ5:LGZ5"/>
    <mergeCell ref="LHA5:LHJ5"/>
    <mergeCell ref="LHK5:LHT5"/>
    <mergeCell ref="LHU5:LID5"/>
    <mergeCell ref="LIE5:LIN5"/>
    <mergeCell ref="LES5:LFB5"/>
    <mergeCell ref="LFC5:LFL5"/>
    <mergeCell ref="LFM5:LFV5"/>
    <mergeCell ref="LFW5:LGF5"/>
    <mergeCell ref="LGG5:LGP5"/>
    <mergeCell ref="LSE5:LSN5"/>
    <mergeCell ref="LSO5:LSX5"/>
    <mergeCell ref="LSY5:LTH5"/>
    <mergeCell ref="LTI5:LTR5"/>
    <mergeCell ref="LTS5:LUB5"/>
    <mergeCell ref="LQG5:LQP5"/>
    <mergeCell ref="LQQ5:LQZ5"/>
    <mergeCell ref="LRA5:LRJ5"/>
    <mergeCell ref="LRK5:LRT5"/>
    <mergeCell ref="LRU5:LSD5"/>
    <mergeCell ref="LOI5:LOR5"/>
    <mergeCell ref="LOS5:LPB5"/>
    <mergeCell ref="LPC5:LPL5"/>
    <mergeCell ref="LPM5:LPV5"/>
    <mergeCell ref="LPW5:LQF5"/>
    <mergeCell ref="LMK5:LMT5"/>
    <mergeCell ref="LMU5:LND5"/>
    <mergeCell ref="LNE5:LNN5"/>
    <mergeCell ref="LNO5:LNX5"/>
    <mergeCell ref="LNY5:LOH5"/>
    <mergeCell ref="LZW5:MAF5"/>
    <mergeCell ref="MAG5:MAP5"/>
    <mergeCell ref="MAQ5:MAZ5"/>
    <mergeCell ref="MBA5:MBJ5"/>
    <mergeCell ref="MBK5:MBT5"/>
    <mergeCell ref="LXY5:LYH5"/>
    <mergeCell ref="LYI5:LYR5"/>
    <mergeCell ref="LYS5:LZB5"/>
    <mergeCell ref="LZC5:LZL5"/>
    <mergeCell ref="LZM5:LZV5"/>
    <mergeCell ref="LWA5:LWJ5"/>
    <mergeCell ref="LWK5:LWT5"/>
    <mergeCell ref="LWU5:LXD5"/>
    <mergeCell ref="LXE5:LXN5"/>
    <mergeCell ref="LXO5:LXX5"/>
    <mergeCell ref="LUC5:LUL5"/>
    <mergeCell ref="LUM5:LUV5"/>
    <mergeCell ref="LUW5:LVF5"/>
    <mergeCell ref="LVG5:LVP5"/>
    <mergeCell ref="LVQ5:LVZ5"/>
    <mergeCell ref="MHO5:MHX5"/>
    <mergeCell ref="MHY5:MIH5"/>
    <mergeCell ref="MII5:MIR5"/>
    <mergeCell ref="MIS5:MJB5"/>
    <mergeCell ref="MJC5:MJL5"/>
    <mergeCell ref="MFQ5:MFZ5"/>
    <mergeCell ref="MGA5:MGJ5"/>
    <mergeCell ref="MGK5:MGT5"/>
    <mergeCell ref="MGU5:MHD5"/>
    <mergeCell ref="MHE5:MHN5"/>
    <mergeCell ref="MDS5:MEB5"/>
    <mergeCell ref="MEC5:MEL5"/>
    <mergeCell ref="MEM5:MEV5"/>
    <mergeCell ref="MEW5:MFF5"/>
    <mergeCell ref="MFG5:MFP5"/>
    <mergeCell ref="MBU5:MCD5"/>
    <mergeCell ref="MCE5:MCN5"/>
    <mergeCell ref="MCO5:MCX5"/>
    <mergeCell ref="MCY5:MDH5"/>
    <mergeCell ref="MDI5:MDR5"/>
    <mergeCell ref="MPG5:MPP5"/>
    <mergeCell ref="MPQ5:MPZ5"/>
    <mergeCell ref="MQA5:MQJ5"/>
    <mergeCell ref="MQK5:MQT5"/>
    <mergeCell ref="MQU5:MRD5"/>
    <mergeCell ref="MNI5:MNR5"/>
    <mergeCell ref="MNS5:MOB5"/>
    <mergeCell ref="MOC5:MOL5"/>
    <mergeCell ref="MOM5:MOV5"/>
    <mergeCell ref="MOW5:MPF5"/>
    <mergeCell ref="MLK5:MLT5"/>
    <mergeCell ref="MLU5:MMD5"/>
    <mergeCell ref="MME5:MMN5"/>
    <mergeCell ref="MMO5:MMX5"/>
    <mergeCell ref="MMY5:MNH5"/>
    <mergeCell ref="MJM5:MJV5"/>
    <mergeCell ref="MJW5:MKF5"/>
    <mergeCell ref="MKG5:MKP5"/>
    <mergeCell ref="MKQ5:MKZ5"/>
    <mergeCell ref="MLA5:MLJ5"/>
    <mergeCell ref="MWY5:MXH5"/>
    <mergeCell ref="MXI5:MXR5"/>
    <mergeCell ref="MXS5:MYB5"/>
    <mergeCell ref="MYC5:MYL5"/>
    <mergeCell ref="MYM5:MYV5"/>
    <mergeCell ref="MVA5:MVJ5"/>
    <mergeCell ref="MVK5:MVT5"/>
    <mergeCell ref="MVU5:MWD5"/>
    <mergeCell ref="MWE5:MWN5"/>
    <mergeCell ref="MWO5:MWX5"/>
    <mergeCell ref="MTC5:MTL5"/>
    <mergeCell ref="MTM5:MTV5"/>
    <mergeCell ref="MTW5:MUF5"/>
    <mergeCell ref="MUG5:MUP5"/>
    <mergeCell ref="MUQ5:MUZ5"/>
    <mergeCell ref="MRE5:MRN5"/>
    <mergeCell ref="MRO5:MRX5"/>
    <mergeCell ref="MRY5:MSH5"/>
    <mergeCell ref="MSI5:MSR5"/>
    <mergeCell ref="MSS5:MTB5"/>
    <mergeCell ref="NEQ5:NEZ5"/>
    <mergeCell ref="NFA5:NFJ5"/>
    <mergeCell ref="NFK5:NFT5"/>
    <mergeCell ref="NFU5:NGD5"/>
    <mergeCell ref="NGE5:NGN5"/>
    <mergeCell ref="NCS5:NDB5"/>
    <mergeCell ref="NDC5:NDL5"/>
    <mergeCell ref="NDM5:NDV5"/>
    <mergeCell ref="NDW5:NEF5"/>
    <mergeCell ref="NEG5:NEP5"/>
    <mergeCell ref="NAU5:NBD5"/>
    <mergeCell ref="NBE5:NBN5"/>
    <mergeCell ref="NBO5:NBX5"/>
    <mergeCell ref="NBY5:NCH5"/>
    <mergeCell ref="NCI5:NCR5"/>
    <mergeCell ref="MYW5:MZF5"/>
    <mergeCell ref="MZG5:MZP5"/>
    <mergeCell ref="MZQ5:MZZ5"/>
    <mergeCell ref="NAA5:NAJ5"/>
    <mergeCell ref="NAK5:NAT5"/>
    <mergeCell ref="NMI5:NMR5"/>
    <mergeCell ref="NMS5:NNB5"/>
    <mergeCell ref="NNC5:NNL5"/>
    <mergeCell ref="NNM5:NNV5"/>
    <mergeCell ref="NNW5:NOF5"/>
    <mergeCell ref="NKK5:NKT5"/>
    <mergeCell ref="NKU5:NLD5"/>
    <mergeCell ref="NLE5:NLN5"/>
    <mergeCell ref="NLO5:NLX5"/>
    <mergeCell ref="NLY5:NMH5"/>
    <mergeCell ref="NIM5:NIV5"/>
    <mergeCell ref="NIW5:NJF5"/>
    <mergeCell ref="NJG5:NJP5"/>
    <mergeCell ref="NJQ5:NJZ5"/>
    <mergeCell ref="NKA5:NKJ5"/>
    <mergeCell ref="NGO5:NGX5"/>
    <mergeCell ref="NGY5:NHH5"/>
    <mergeCell ref="NHI5:NHR5"/>
    <mergeCell ref="NHS5:NIB5"/>
    <mergeCell ref="NIC5:NIL5"/>
    <mergeCell ref="NUA5:NUJ5"/>
    <mergeCell ref="NUK5:NUT5"/>
    <mergeCell ref="NUU5:NVD5"/>
    <mergeCell ref="NVE5:NVN5"/>
    <mergeCell ref="NVO5:NVX5"/>
    <mergeCell ref="NSC5:NSL5"/>
    <mergeCell ref="NSM5:NSV5"/>
    <mergeCell ref="NSW5:NTF5"/>
    <mergeCell ref="NTG5:NTP5"/>
    <mergeCell ref="NTQ5:NTZ5"/>
    <mergeCell ref="NQE5:NQN5"/>
    <mergeCell ref="NQO5:NQX5"/>
    <mergeCell ref="NQY5:NRH5"/>
    <mergeCell ref="NRI5:NRR5"/>
    <mergeCell ref="NRS5:NSB5"/>
    <mergeCell ref="NOG5:NOP5"/>
    <mergeCell ref="NOQ5:NOZ5"/>
    <mergeCell ref="NPA5:NPJ5"/>
    <mergeCell ref="NPK5:NPT5"/>
    <mergeCell ref="NPU5:NQD5"/>
    <mergeCell ref="OBS5:OCB5"/>
    <mergeCell ref="OCC5:OCL5"/>
    <mergeCell ref="OCM5:OCV5"/>
    <mergeCell ref="OCW5:ODF5"/>
    <mergeCell ref="ODG5:ODP5"/>
    <mergeCell ref="NZU5:OAD5"/>
    <mergeCell ref="OAE5:OAN5"/>
    <mergeCell ref="OAO5:OAX5"/>
    <mergeCell ref="OAY5:OBH5"/>
    <mergeCell ref="OBI5:OBR5"/>
    <mergeCell ref="NXW5:NYF5"/>
    <mergeCell ref="NYG5:NYP5"/>
    <mergeCell ref="NYQ5:NYZ5"/>
    <mergeCell ref="NZA5:NZJ5"/>
    <mergeCell ref="NZK5:NZT5"/>
    <mergeCell ref="NVY5:NWH5"/>
    <mergeCell ref="NWI5:NWR5"/>
    <mergeCell ref="NWS5:NXB5"/>
    <mergeCell ref="NXC5:NXL5"/>
    <mergeCell ref="NXM5:NXV5"/>
    <mergeCell ref="OJK5:OJT5"/>
    <mergeCell ref="OJU5:OKD5"/>
    <mergeCell ref="OKE5:OKN5"/>
    <mergeCell ref="OKO5:OKX5"/>
    <mergeCell ref="OKY5:OLH5"/>
    <mergeCell ref="OHM5:OHV5"/>
    <mergeCell ref="OHW5:OIF5"/>
    <mergeCell ref="OIG5:OIP5"/>
    <mergeCell ref="OIQ5:OIZ5"/>
    <mergeCell ref="OJA5:OJJ5"/>
    <mergeCell ref="OFO5:OFX5"/>
    <mergeCell ref="OFY5:OGH5"/>
    <mergeCell ref="OGI5:OGR5"/>
    <mergeCell ref="OGS5:OHB5"/>
    <mergeCell ref="OHC5:OHL5"/>
    <mergeCell ref="ODQ5:ODZ5"/>
    <mergeCell ref="OEA5:OEJ5"/>
    <mergeCell ref="OEK5:OET5"/>
    <mergeCell ref="OEU5:OFD5"/>
    <mergeCell ref="OFE5:OFN5"/>
    <mergeCell ref="ORC5:ORL5"/>
    <mergeCell ref="ORM5:ORV5"/>
    <mergeCell ref="ORW5:OSF5"/>
    <mergeCell ref="OSG5:OSP5"/>
    <mergeCell ref="OSQ5:OSZ5"/>
    <mergeCell ref="OPE5:OPN5"/>
    <mergeCell ref="OPO5:OPX5"/>
    <mergeCell ref="OPY5:OQH5"/>
    <mergeCell ref="OQI5:OQR5"/>
    <mergeCell ref="OQS5:ORB5"/>
    <mergeCell ref="ONG5:ONP5"/>
    <mergeCell ref="ONQ5:ONZ5"/>
    <mergeCell ref="OOA5:OOJ5"/>
    <mergeCell ref="OOK5:OOT5"/>
    <mergeCell ref="OOU5:OPD5"/>
    <mergeCell ref="OLI5:OLR5"/>
    <mergeCell ref="OLS5:OMB5"/>
    <mergeCell ref="OMC5:OML5"/>
    <mergeCell ref="OMM5:OMV5"/>
    <mergeCell ref="OMW5:ONF5"/>
    <mergeCell ref="OYU5:OZD5"/>
    <mergeCell ref="OZE5:OZN5"/>
    <mergeCell ref="OZO5:OZX5"/>
    <mergeCell ref="OZY5:PAH5"/>
    <mergeCell ref="PAI5:PAR5"/>
    <mergeCell ref="OWW5:OXF5"/>
    <mergeCell ref="OXG5:OXP5"/>
    <mergeCell ref="OXQ5:OXZ5"/>
    <mergeCell ref="OYA5:OYJ5"/>
    <mergeCell ref="OYK5:OYT5"/>
    <mergeCell ref="OUY5:OVH5"/>
    <mergeCell ref="OVI5:OVR5"/>
    <mergeCell ref="OVS5:OWB5"/>
    <mergeCell ref="OWC5:OWL5"/>
    <mergeCell ref="OWM5:OWV5"/>
    <mergeCell ref="OTA5:OTJ5"/>
    <mergeCell ref="OTK5:OTT5"/>
    <mergeCell ref="OTU5:OUD5"/>
    <mergeCell ref="OUE5:OUN5"/>
    <mergeCell ref="OUO5:OUX5"/>
    <mergeCell ref="PGM5:PGV5"/>
    <mergeCell ref="PGW5:PHF5"/>
    <mergeCell ref="PHG5:PHP5"/>
    <mergeCell ref="PHQ5:PHZ5"/>
    <mergeCell ref="PIA5:PIJ5"/>
    <mergeCell ref="PEO5:PEX5"/>
    <mergeCell ref="PEY5:PFH5"/>
    <mergeCell ref="PFI5:PFR5"/>
    <mergeCell ref="PFS5:PGB5"/>
    <mergeCell ref="PGC5:PGL5"/>
    <mergeCell ref="PCQ5:PCZ5"/>
    <mergeCell ref="PDA5:PDJ5"/>
    <mergeCell ref="PDK5:PDT5"/>
    <mergeCell ref="PDU5:PED5"/>
    <mergeCell ref="PEE5:PEN5"/>
    <mergeCell ref="PAS5:PBB5"/>
    <mergeCell ref="PBC5:PBL5"/>
    <mergeCell ref="PBM5:PBV5"/>
    <mergeCell ref="PBW5:PCF5"/>
    <mergeCell ref="PCG5:PCP5"/>
    <mergeCell ref="POE5:PON5"/>
    <mergeCell ref="POO5:POX5"/>
    <mergeCell ref="POY5:PPH5"/>
    <mergeCell ref="PPI5:PPR5"/>
    <mergeCell ref="PPS5:PQB5"/>
    <mergeCell ref="PMG5:PMP5"/>
    <mergeCell ref="PMQ5:PMZ5"/>
    <mergeCell ref="PNA5:PNJ5"/>
    <mergeCell ref="PNK5:PNT5"/>
    <mergeCell ref="PNU5:POD5"/>
    <mergeCell ref="PKI5:PKR5"/>
    <mergeCell ref="PKS5:PLB5"/>
    <mergeCell ref="PLC5:PLL5"/>
    <mergeCell ref="PLM5:PLV5"/>
    <mergeCell ref="PLW5:PMF5"/>
    <mergeCell ref="PIK5:PIT5"/>
    <mergeCell ref="PIU5:PJD5"/>
    <mergeCell ref="PJE5:PJN5"/>
    <mergeCell ref="PJO5:PJX5"/>
    <mergeCell ref="PJY5:PKH5"/>
    <mergeCell ref="PVW5:PWF5"/>
    <mergeCell ref="PWG5:PWP5"/>
    <mergeCell ref="PWQ5:PWZ5"/>
    <mergeCell ref="PXA5:PXJ5"/>
    <mergeCell ref="PXK5:PXT5"/>
    <mergeCell ref="PTY5:PUH5"/>
    <mergeCell ref="PUI5:PUR5"/>
    <mergeCell ref="PUS5:PVB5"/>
    <mergeCell ref="PVC5:PVL5"/>
    <mergeCell ref="PVM5:PVV5"/>
    <mergeCell ref="PSA5:PSJ5"/>
    <mergeCell ref="PSK5:PST5"/>
    <mergeCell ref="PSU5:PTD5"/>
    <mergeCell ref="PTE5:PTN5"/>
    <mergeCell ref="PTO5:PTX5"/>
    <mergeCell ref="PQC5:PQL5"/>
    <mergeCell ref="PQM5:PQV5"/>
    <mergeCell ref="PQW5:PRF5"/>
    <mergeCell ref="PRG5:PRP5"/>
    <mergeCell ref="PRQ5:PRZ5"/>
    <mergeCell ref="QDO5:QDX5"/>
    <mergeCell ref="QDY5:QEH5"/>
    <mergeCell ref="QEI5:QER5"/>
    <mergeCell ref="QES5:QFB5"/>
    <mergeCell ref="QFC5:QFL5"/>
    <mergeCell ref="QBQ5:QBZ5"/>
    <mergeCell ref="QCA5:QCJ5"/>
    <mergeCell ref="QCK5:QCT5"/>
    <mergeCell ref="QCU5:QDD5"/>
    <mergeCell ref="QDE5:QDN5"/>
    <mergeCell ref="PZS5:QAB5"/>
    <mergeCell ref="QAC5:QAL5"/>
    <mergeCell ref="QAM5:QAV5"/>
    <mergeCell ref="QAW5:QBF5"/>
    <mergeCell ref="QBG5:QBP5"/>
    <mergeCell ref="PXU5:PYD5"/>
    <mergeCell ref="PYE5:PYN5"/>
    <mergeCell ref="PYO5:PYX5"/>
    <mergeCell ref="PYY5:PZH5"/>
    <mergeCell ref="PZI5:PZR5"/>
    <mergeCell ref="QLG5:QLP5"/>
    <mergeCell ref="QLQ5:QLZ5"/>
    <mergeCell ref="QMA5:QMJ5"/>
    <mergeCell ref="QMK5:QMT5"/>
    <mergeCell ref="QMU5:QND5"/>
    <mergeCell ref="QJI5:QJR5"/>
    <mergeCell ref="QJS5:QKB5"/>
    <mergeCell ref="QKC5:QKL5"/>
    <mergeCell ref="QKM5:QKV5"/>
    <mergeCell ref="QKW5:QLF5"/>
    <mergeCell ref="QHK5:QHT5"/>
    <mergeCell ref="QHU5:QID5"/>
    <mergeCell ref="QIE5:QIN5"/>
    <mergeCell ref="QIO5:QIX5"/>
    <mergeCell ref="QIY5:QJH5"/>
    <mergeCell ref="QFM5:QFV5"/>
    <mergeCell ref="QFW5:QGF5"/>
    <mergeCell ref="QGG5:QGP5"/>
    <mergeCell ref="QGQ5:QGZ5"/>
    <mergeCell ref="QHA5:QHJ5"/>
    <mergeCell ref="QSY5:QTH5"/>
    <mergeCell ref="QTI5:QTR5"/>
    <mergeCell ref="QTS5:QUB5"/>
    <mergeCell ref="QUC5:QUL5"/>
    <mergeCell ref="QUM5:QUV5"/>
    <mergeCell ref="QRA5:QRJ5"/>
    <mergeCell ref="QRK5:QRT5"/>
    <mergeCell ref="QRU5:QSD5"/>
    <mergeCell ref="QSE5:QSN5"/>
    <mergeCell ref="QSO5:QSX5"/>
    <mergeCell ref="QPC5:QPL5"/>
    <mergeCell ref="QPM5:QPV5"/>
    <mergeCell ref="QPW5:QQF5"/>
    <mergeCell ref="QQG5:QQP5"/>
    <mergeCell ref="QQQ5:QQZ5"/>
    <mergeCell ref="QNE5:QNN5"/>
    <mergeCell ref="QNO5:QNX5"/>
    <mergeCell ref="QNY5:QOH5"/>
    <mergeCell ref="QOI5:QOR5"/>
    <mergeCell ref="QOS5:QPB5"/>
    <mergeCell ref="RAQ5:RAZ5"/>
    <mergeCell ref="RBA5:RBJ5"/>
    <mergeCell ref="RBK5:RBT5"/>
    <mergeCell ref="RBU5:RCD5"/>
    <mergeCell ref="RCE5:RCN5"/>
    <mergeCell ref="QYS5:QZB5"/>
    <mergeCell ref="QZC5:QZL5"/>
    <mergeCell ref="QZM5:QZV5"/>
    <mergeCell ref="QZW5:RAF5"/>
    <mergeCell ref="RAG5:RAP5"/>
    <mergeCell ref="QWU5:QXD5"/>
    <mergeCell ref="QXE5:QXN5"/>
    <mergeCell ref="QXO5:QXX5"/>
    <mergeCell ref="QXY5:QYH5"/>
    <mergeCell ref="QYI5:QYR5"/>
    <mergeCell ref="QUW5:QVF5"/>
    <mergeCell ref="QVG5:QVP5"/>
    <mergeCell ref="QVQ5:QVZ5"/>
    <mergeCell ref="QWA5:QWJ5"/>
    <mergeCell ref="QWK5:QWT5"/>
    <mergeCell ref="RII5:RIR5"/>
    <mergeCell ref="RIS5:RJB5"/>
    <mergeCell ref="RJC5:RJL5"/>
    <mergeCell ref="RJM5:RJV5"/>
    <mergeCell ref="RJW5:RKF5"/>
    <mergeCell ref="RGK5:RGT5"/>
    <mergeCell ref="RGU5:RHD5"/>
    <mergeCell ref="RHE5:RHN5"/>
    <mergeCell ref="RHO5:RHX5"/>
    <mergeCell ref="RHY5:RIH5"/>
    <mergeCell ref="REM5:REV5"/>
    <mergeCell ref="REW5:RFF5"/>
    <mergeCell ref="RFG5:RFP5"/>
    <mergeCell ref="RFQ5:RFZ5"/>
    <mergeCell ref="RGA5:RGJ5"/>
    <mergeCell ref="RCO5:RCX5"/>
    <mergeCell ref="RCY5:RDH5"/>
    <mergeCell ref="RDI5:RDR5"/>
    <mergeCell ref="RDS5:REB5"/>
    <mergeCell ref="REC5:REL5"/>
    <mergeCell ref="RQA5:RQJ5"/>
    <mergeCell ref="RQK5:RQT5"/>
    <mergeCell ref="RQU5:RRD5"/>
    <mergeCell ref="RRE5:RRN5"/>
    <mergeCell ref="RRO5:RRX5"/>
    <mergeCell ref="ROC5:ROL5"/>
    <mergeCell ref="ROM5:ROV5"/>
    <mergeCell ref="ROW5:RPF5"/>
    <mergeCell ref="RPG5:RPP5"/>
    <mergeCell ref="RPQ5:RPZ5"/>
    <mergeCell ref="RME5:RMN5"/>
    <mergeCell ref="RMO5:RMX5"/>
    <mergeCell ref="RMY5:RNH5"/>
    <mergeCell ref="RNI5:RNR5"/>
    <mergeCell ref="RNS5:ROB5"/>
    <mergeCell ref="RKG5:RKP5"/>
    <mergeCell ref="RKQ5:RKZ5"/>
    <mergeCell ref="RLA5:RLJ5"/>
    <mergeCell ref="RLK5:RLT5"/>
    <mergeCell ref="RLU5:RMD5"/>
    <mergeCell ref="RXS5:RYB5"/>
    <mergeCell ref="RYC5:RYL5"/>
    <mergeCell ref="RYM5:RYV5"/>
    <mergeCell ref="RYW5:RZF5"/>
    <mergeCell ref="RZG5:RZP5"/>
    <mergeCell ref="RVU5:RWD5"/>
    <mergeCell ref="RWE5:RWN5"/>
    <mergeCell ref="RWO5:RWX5"/>
    <mergeCell ref="RWY5:RXH5"/>
    <mergeCell ref="RXI5:RXR5"/>
    <mergeCell ref="RTW5:RUF5"/>
    <mergeCell ref="RUG5:RUP5"/>
    <mergeCell ref="RUQ5:RUZ5"/>
    <mergeCell ref="RVA5:RVJ5"/>
    <mergeCell ref="RVK5:RVT5"/>
    <mergeCell ref="RRY5:RSH5"/>
    <mergeCell ref="RSI5:RSR5"/>
    <mergeCell ref="RSS5:RTB5"/>
    <mergeCell ref="RTC5:RTL5"/>
    <mergeCell ref="RTM5:RTV5"/>
    <mergeCell ref="SFK5:SFT5"/>
    <mergeCell ref="SFU5:SGD5"/>
    <mergeCell ref="SGE5:SGN5"/>
    <mergeCell ref="SGO5:SGX5"/>
    <mergeCell ref="SGY5:SHH5"/>
    <mergeCell ref="SDM5:SDV5"/>
    <mergeCell ref="SDW5:SEF5"/>
    <mergeCell ref="SEG5:SEP5"/>
    <mergeCell ref="SEQ5:SEZ5"/>
    <mergeCell ref="SFA5:SFJ5"/>
    <mergeCell ref="SBO5:SBX5"/>
    <mergeCell ref="SBY5:SCH5"/>
    <mergeCell ref="SCI5:SCR5"/>
    <mergeCell ref="SCS5:SDB5"/>
    <mergeCell ref="SDC5:SDL5"/>
    <mergeCell ref="RZQ5:RZZ5"/>
    <mergeCell ref="SAA5:SAJ5"/>
    <mergeCell ref="SAK5:SAT5"/>
    <mergeCell ref="SAU5:SBD5"/>
    <mergeCell ref="SBE5:SBN5"/>
    <mergeCell ref="SNC5:SNL5"/>
    <mergeCell ref="SNM5:SNV5"/>
    <mergeCell ref="SNW5:SOF5"/>
    <mergeCell ref="SOG5:SOP5"/>
    <mergeCell ref="SOQ5:SOZ5"/>
    <mergeCell ref="SLE5:SLN5"/>
    <mergeCell ref="SLO5:SLX5"/>
    <mergeCell ref="SLY5:SMH5"/>
    <mergeCell ref="SMI5:SMR5"/>
    <mergeCell ref="SMS5:SNB5"/>
    <mergeCell ref="SJG5:SJP5"/>
    <mergeCell ref="SJQ5:SJZ5"/>
    <mergeCell ref="SKA5:SKJ5"/>
    <mergeCell ref="SKK5:SKT5"/>
    <mergeCell ref="SKU5:SLD5"/>
    <mergeCell ref="SHI5:SHR5"/>
    <mergeCell ref="SHS5:SIB5"/>
    <mergeCell ref="SIC5:SIL5"/>
    <mergeCell ref="SIM5:SIV5"/>
    <mergeCell ref="SIW5:SJF5"/>
    <mergeCell ref="SUU5:SVD5"/>
    <mergeCell ref="SVE5:SVN5"/>
    <mergeCell ref="SVO5:SVX5"/>
    <mergeCell ref="SVY5:SWH5"/>
    <mergeCell ref="SWI5:SWR5"/>
    <mergeCell ref="SSW5:STF5"/>
    <mergeCell ref="STG5:STP5"/>
    <mergeCell ref="STQ5:STZ5"/>
    <mergeCell ref="SUA5:SUJ5"/>
    <mergeCell ref="SUK5:SUT5"/>
    <mergeCell ref="SQY5:SRH5"/>
    <mergeCell ref="SRI5:SRR5"/>
    <mergeCell ref="SRS5:SSB5"/>
    <mergeCell ref="SSC5:SSL5"/>
    <mergeCell ref="SSM5:SSV5"/>
    <mergeCell ref="SPA5:SPJ5"/>
    <mergeCell ref="SPK5:SPT5"/>
    <mergeCell ref="SPU5:SQD5"/>
    <mergeCell ref="SQE5:SQN5"/>
    <mergeCell ref="SQO5:SQX5"/>
    <mergeCell ref="TCM5:TCV5"/>
    <mergeCell ref="TCW5:TDF5"/>
    <mergeCell ref="TDG5:TDP5"/>
    <mergeCell ref="TDQ5:TDZ5"/>
    <mergeCell ref="TEA5:TEJ5"/>
    <mergeCell ref="TAO5:TAX5"/>
    <mergeCell ref="TAY5:TBH5"/>
    <mergeCell ref="TBI5:TBR5"/>
    <mergeCell ref="TBS5:TCB5"/>
    <mergeCell ref="TCC5:TCL5"/>
    <mergeCell ref="SYQ5:SYZ5"/>
    <mergeCell ref="SZA5:SZJ5"/>
    <mergeCell ref="SZK5:SZT5"/>
    <mergeCell ref="SZU5:TAD5"/>
    <mergeCell ref="TAE5:TAN5"/>
    <mergeCell ref="SWS5:SXB5"/>
    <mergeCell ref="SXC5:SXL5"/>
    <mergeCell ref="SXM5:SXV5"/>
    <mergeCell ref="SXW5:SYF5"/>
    <mergeCell ref="SYG5:SYP5"/>
    <mergeCell ref="TKE5:TKN5"/>
    <mergeCell ref="TKO5:TKX5"/>
    <mergeCell ref="TKY5:TLH5"/>
    <mergeCell ref="TLI5:TLR5"/>
    <mergeCell ref="TLS5:TMB5"/>
    <mergeCell ref="TIG5:TIP5"/>
    <mergeCell ref="TIQ5:TIZ5"/>
    <mergeCell ref="TJA5:TJJ5"/>
    <mergeCell ref="TJK5:TJT5"/>
    <mergeCell ref="TJU5:TKD5"/>
    <mergeCell ref="TGI5:TGR5"/>
    <mergeCell ref="TGS5:THB5"/>
    <mergeCell ref="THC5:THL5"/>
    <mergeCell ref="THM5:THV5"/>
    <mergeCell ref="THW5:TIF5"/>
    <mergeCell ref="TEK5:TET5"/>
    <mergeCell ref="TEU5:TFD5"/>
    <mergeCell ref="TFE5:TFN5"/>
    <mergeCell ref="TFO5:TFX5"/>
    <mergeCell ref="TFY5:TGH5"/>
    <mergeCell ref="TRW5:TSF5"/>
    <mergeCell ref="TSG5:TSP5"/>
    <mergeCell ref="TSQ5:TSZ5"/>
    <mergeCell ref="TTA5:TTJ5"/>
    <mergeCell ref="TTK5:TTT5"/>
    <mergeCell ref="TPY5:TQH5"/>
    <mergeCell ref="TQI5:TQR5"/>
    <mergeCell ref="TQS5:TRB5"/>
    <mergeCell ref="TRC5:TRL5"/>
    <mergeCell ref="TRM5:TRV5"/>
    <mergeCell ref="TOA5:TOJ5"/>
    <mergeCell ref="TOK5:TOT5"/>
    <mergeCell ref="TOU5:TPD5"/>
    <mergeCell ref="TPE5:TPN5"/>
    <mergeCell ref="TPO5:TPX5"/>
    <mergeCell ref="TMC5:TML5"/>
    <mergeCell ref="TMM5:TMV5"/>
    <mergeCell ref="TMW5:TNF5"/>
    <mergeCell ref="TNG5:TNP5"/>
    <mergeCell ref="TNQ5:TNZ5"/>
    <mergeCell ref="TZO5:TZX5"/>
    <mergeCell ref="TZY5:UAH5"/>
    <mergeCell ref="UAI5:UAR5"/>
    <mergeCell ref="UAS5:UBB5"/>
    <mergeCell ref="UBC5:UBL5"/>
    <mergeCell ref="TXQ5:TXZ5"/>
    <mergeCell ref="TYA5:TYJ5"/>
    <mergeCell ref="TYK5:TYT5"/>
    <mergeCell ref="TYU5:TZD5"/>
    <mergeCell ref="TZE5:TZN5"/>
    <mergeCell ref="TVS5:TWB5"/>
    <mergeCell ref="TWC5:TWL5"/>
    <mergeCell ref="TWM5:TWV5"/>
    <mergeCell ref="TWW5:TXF5"/>
    <mergeCell ref="TXG5:TXP5"/>
    <mergeCell ref="TTU5:TUD5"/>
    <mergeCell ref="TUE5:TUN5"/>
    <mergeCell ref="TUO5:TUX5"/>
    <mergeCell ref="TUY5:TVH5"/>
    <mergeCell ref="TVI5:TVR5"/>
    <mergeCell ref="UHG5:UHP5"/>
    <mergeCell ref="UHQ5:UHZ5"/>
    <mergeCell ref="UIA5:UIJ5"/>
    <mergeCell ref="UIK5:UIT5"/>
    <mergeCell ref="UIU5:UJD5"/>
    <mergeCell ref="UFI5:UFR5"/>
    <mergeCell ref="UFS5:UGB5"/>
    <mergeCell ref="UGC5:UGL5"/>
    <mergeCell ref="UGM5:UGV5"/>
    <mergeCell ref="UGW5:UHF5"/>
    <mergeCell ref="UDK5:UDT5"/>
    <mergeCell ref="UDU5:UED5"/>
    <mergeCell ref="UEE5:UEN5"/>
    <mergeCell ref="UEO5:UEX5"/>
    <mergeCell ref="UEY5:UFH5"/>
    <mergeCell ref="UBM5:UBV5"/>
    <mergeCell ref="UBW5:UCF5"/>
    <mergeCell ref="UCG5:UCP5"/>
    <mergeCell ref="UCQ5:UCZ5"/>
    <mergeCell ref="UDA5:UDJ5"/>
    <mergeCell ref="UOY5:UPH5"/>
    <mergeCell ref="UPI5:UPR5"/>
    <mergeCell ref="UPS5:UQB5"/>
    <mergeCell ref="UQC5:UQL5"/>
    <mergeCell ref="UQM5:UQV5"/>
    <mergeCell ref="UNA5:UNJ5"/>
    <mergeCell ref="UNK5:UNT5"/>
    <mergeCell ref="UNU5:UOD5"/>
    <mergeCell ref="UOE5:UON5"/>
    <mergeCell ref="UOO5:UOX5"/>
    <mergeCell ref="ULC5:ULL5"/>
    <mergeCell ref="ULM5:ULV5"/>
    <mergeCell ref="ULW5:UMF5"/>
    <mergeCell ref="UMG5:UMP5"/>
    <mergeCell ref="UMQ5:UMZ5"/>
    <mergeCell ref="UJE5:UJN5"/>
    <mergeCell ref="UJO5:UJX5"/>
    <mergeCell ref="UJY5:UKH5"/>
    <mergeCell ref="UKI5:UKR5"/>
    <mergeCell ref="UKS5:ULB5"/>
    <mergeCell ref="UWQ5:UWZ5"/>
    <mergeCell ref="UXA5:UXJ5"/>
    <mergeCell ref="UXK5:UXT5"/>
    <mergeCell ref="UXU5:UYD5"/>
    <mergeCell ref="UYE5:UYN5"/>
    <mergeCell ref="UUS5:UVB5"/>
    <mergeCell ref="UVC5:UVL5"/>
    <mergeCell ref="UVM5:UVV5"/>
    <mergeCell ref="UVW5:UWF5"/>
    <mergeCell ref="UWG5:UWP5"/>
    <mergeCell ref="USU5:UTD5"/>
    <mergeCell ref="UTE5:UTN5"/>
    <mergeCell ref="UTO5:UTX5"/>
    <mergeCell ref="UTY5:UUH5"/>
    <mergeCell ref="UUI5:UUR5"/>
    <mergeCell ref="UQW5:URF5"/>
    <mergeCell ref="URG5:URP5"/>
    <mergeCell ref="URQ5:URZ5"/>
    <mergeCell ref="USA5:USJ5"/>
    <mergeCell ref="USK5:UST5"/>
    <mergeCell ref="VEI5:VER5"/>
    <mergeCell ref="VES5:VFB5"/>
    <mergeCell ref="VFC5:VFL5"/>
    <mergeCell ref="VFM5:VFV5"/>
    <mergeCell ref="VFW5:VGF5"/>
    <mergeCell ref="VCK5:VCT5"/>
    <mergeCell ref="VCU5:VDD5"/>
    <mergeCell ref="VDE5:VDN5"/>
    <mergeCell ref="VDO5:VDX5"/>
    <mergeCell ref="VDY5:VEH5"/>
    <mergeCell ref="VAM5:VAV5"/>
    <mergeCell ref="VAW5:VBF5"/>
    <mergeCell ref="VBG5:VBP5"/>
    <mergeCell ref="VBQ5:VBZ5"/>
    <mergeCell ref="VCA5:VCJ5"/>
    <mergeCell ref="UYO5:UYX5"/>
    <mergeCell ref="UYY5:UZH5"/>
    <mergeCell ref="UZI5:UZR5"/>
    <mergeCell ref="UZS5:VAB5"/>
    <mergeCell ref="VAC5:VAL5"/>
    <mergeCell ref="VMA5:VMJ5"/>
    <mergeCell ref="VMK5:VMT5"/>
    <mergeCell ref="VMU5:VND5"/>
    <mergeCell ref="VNE5:VNN5"/>
    <mergeCell ref="VNO5:VNX5"/>
    <mergeCell ref="VKC5:VKL5"/>
    <mergeCell ref="VKM5:VKV5"/>
    <mergeCell ref="VKW5:VLF5"/>
    <mergeCell ref="VLG5:VLP5"/>
    <mergeCell ref="VLQ5:VLZ5"/>
    <mergeCell ref="VIE5:VIN5"/>
    <mergeCell ref="VIO5:VIX5"/>
    <mergeCell ref="VIY5:VJH5"/>
    <mergeCell ref="VJI5:VJR5"/>
    <mergeCell ref="VJS5:VKB5"/>
    <mergeCell ref="VGG5:VGP5"/>
    <mergeCell ref="VGQ5:VGZ5"/>
    <mergeCell ref="VHA5:VHJ5"/>
    <mergeCell ref="VHK5:VHT5"/>
    <mergeCell ref="VHU5:VID5"/>
    <mergeCell ref="WNS5:WOB5"/>
    <mergeCell ref="WOC5:WOL5"/>
    <mergeCell ref="WOM5:WOV5"/>
    <mergeCell ref="WLU5:WMD5"/>
    <mergeCell ref="WME5:WMN5"/>
    <mergeCell ref="WMO5:WMX5"/>
    <mergeCell ref="WJC5:WJL5"/>
    <mergeCell ref="WJM5:WJV5"/>
    <mergeCell ref="WJW5:WKF5"/>
    <mergeCell ref="WKG5:WKP5"/>
    <mergeCell ref="WFG5:WFP5"/>
    <mergeCell ref="VQG5:VQP5"/>
    <mergeCell ref="VQQ5:VQZ5"/>
    <mergeCell ref="VRA5:VRJ5"/>
    <mergeCell ref="VRK5:VRT5"/>
    <mergeCell ref="WDI5:WDR5"/>
    <mergeCell ref="VNY5:VOH5"/>
    <mergeCell ref="VOI5:VOR5"/>
    <mergeCell ref="VOS5:VPB5"/>
    <mergeCell ref="VPC5:VPL5"/>
    <mergeCell ref="VPM5:VPV5"/>
    <mergeCell ref="XEG5:XEP5"/>
    <mergeCell ref="XEQ5:XEZ5"/>
    <mergeCell ref="XFA5:XFD5"/>
    <mergeCell ref="H8:J10"/>
    <mergeCell ref="H13:J15"/>
    <mergeCell ref="XCI5:XCR5"/>
    <mergeCell ref="XCS5:XDB5"/>
    <mergeCell ref="XDC5:XDL5"/>
    <mergeCell ref="XDM5:XDV5"/>
    <mergeCell ref="XDW5:XEF5"/>
    <mergeCell ref="XAK5:XAT5"/>
    <mergeCell ref="XAU5:XBD5"/>
    <mergeCell ref="XBE5:XBN5"/>
    <mergeCell ref="XBO5:XBX5"/>
    <mergeCell ref="XBY5:XCH5"/>
    <mergeCell ref="WYM5:WYV5"/>
    <mergeCell ref="WYW5:WZF5"/>
    <mergeCell ref="WZG5:WZP5"/>
    <mergeCell ref="WZQ5:WZZ5"/>
    <mergeCell ref="XAA5:XAJ5"/>
    <mergeCell ref="WWO5:WWX5"/>
    <mergeCell ref="WWY5:WXH5"/>
    <mergeCell ref="WXI5:WXR5"/>
    <mergeCell ref="WWE5:WWN5"/>
    <mergeCell ref="WSS5:WTB5"/>
    <mergeCell ref="VZM5:VZV5"/>
    <mergeCell ref="VZW5:WAF5"/>
    <mergeCell ref="WAG5:WAP5"/>
    <mergeCell ref="WAQ5:WAZ5"/>
    <mergeCell ref="WBA5:WBJ5"/>
    <mergeCell ref="WLA5:WLJ5"/>
    <mergeCell ref="WLK5:WLT5"/>
    <mergeCell ref="WXS5:WYB5"/>
    <mergeCell ref="WYC5:WYL5"/>
    <mergeCell ref="WUQ5:WUZ5"/>
    <mergeCell ref="WVA5:WVJ5"/>
    <mergeCell ref="WVK5:WVT5"/>
    <mergeCell ref="WVU5:WWD5"/>
    <mergeCell ref="WKQ5:WKZ5"/>
    <mergeCell ref="WHE5:WHN5"/>
    <mergeCell ref="WHO5:WHX5"/>
    <mergeCell ref="WDS5:WEB5"/>
    <mergeCell ref="WEC5:WEL5"/>
    <mergeCell ref="WEM5:WEV5"/>
    <mergeCell ref="WEW5:WFF5"/>
    <mergeCell ref="WBK5:WBT5"/>
    <mergeCell ref="WBU5:WCD5"/>
    <mergeCell ref="WCE5:WCN5"/>
    <mergeCell ref="WCO5:WCX5"/>
    <mergeCell ref="WCY5:WDH5"/>
    <mergeCell ref="WHY5:WIH5"/>
    <mergeCell ref="WII5:WIR5"/>
    <mergeCell ref="WIS5:WJB5"/>
    <mergeCell ref="WTC5:WTL5"/>
    <mergeCell ref="WTM5:WTV5"/>
    <mergeCell ref="WTW5:WUF5"/>
    <mergeCell ref="WUG5:WUP5"/>
    <mergeCell ref="WQU5:WRD5"/>
    <mergeCell ref="WRE5:WRN5"/>
    <mergeCell ref="WRO5:WRX5"/>
    <mergeCell ref="WFQ5:WFZ5"/>
    <mergeCell ref="WGA5:WGJ5"/>
    <mergeCell ref="WGK5:WGT5"/>
    <mergeCell ref="WGU5:WHD5"/>
    <mergeCell ref="WRY5:WSH5"/>
    <mergeCell ref="WSI5:WSR5"/>
    <mergeCell ref="WOW5:WPF5"/>
    <mergeCell ref="WPG5:WPP5"/>
    <mergeCell ref="WPQ5:WPZ5"/>
    <mergeCell ref="E46:G47"/>
    <mergeCell ref="D30:F30"/>
    <mergeCell ref="VTS5:VUB5"/>
    <mergeCell ref="VUC5:VUL5"/>
    <mergeCell ref="VUM5:VUV5"/>
    <mergeCell ref="VUW5:VVF5"/>
    <mergeCell ref="VVG5:VVP5"/>
    <mergeCell ref="VRU5:VSD5"/>
    <mergeCell ref="VSE5:VSN5"/>
    <mergeCell ref="VSO5:VSX5"/>
    <mergeCell ref="VSY5:VTH5"/>
    <mergeCell ref="VTI5:VTR5"/>
    <mergeCell ref="VPW5:VQF5"/>
    <mergeCell ref="VXO5:VXX5"/>
    <mergeCell ref="VXY5:VYH5"/>
    <mergeCell ref="VYI5:VYR5"/>
    <mergeCell ref="VYS5:VZB5"/>
    <mergeCell ref="VZC5:VZL5"/>
    <mergeCell ref="VVQ5:VVZ5"/>
    <mergeCell ref="VWA5:VWJ5"/>
    <mergeCell ref="VWK5:VWT5"/>
    <mergeCell ref="VWU5:VXD5"/>
    <mergeCell ref="VXE5:VXN5"/>
    <mergeCell ref="WQA5:WQJ5"/>
    <mergeCell ref="WQK5:WQT5"/>
    <mergeCell ref="WMY5:WNH5"/>
    <mergeCell ref="WNI5:WNR5"/>
  </mergeCells>
  <phoneticPr fontId="5" type="noConversion"/>
  <conditionalFormatting sqref="G35">
    <cfRule type="expression" dxfId="51" priority="7">
      <formula>($J$2="non")</formula>
    </cfRule>
  </conditionalFormatting>
  <conditionalFormatting sqref="G34">
    <cfRule type="expression" dxfId="50" priority="6">
      <formula>($J$1="non")</formula>
    </cfRule>
  </conditionalFormatting>
  <conditionalFormatting sqref="G34:G35">
    <cfRule type="expression" dxfId="49" priority="4">
      <formula>($J$2="")</formula>
    </cfRule>
    <cfRule type="expression" dxfId="48" priority="5">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extLst>
    <ext xmlns:x14="http://schemas.microsoft.com/office/spreadsheetml/2009/9/main" uri="{78C0D931-6437-407d-A8EE-F0AAD7539E65}">
      <x14:conditionalFormattings>
        <x14:conditionalFormatting xmlns:xm="http://schemas.microsoft.com/office/excel/2006/main">
          <x14:cfRule type="expression" priority="14" id="{C03B0946-8672-4A78-9816-EDC1AD40269A}">
            <xm:f>('Action 1'!$J$2="non")</xm:f>
            <x14:dxf>
              <fill>
                <patternFill patternType="mediumGray"/>
              </fill>
            </x14:dxf>
          </x14:cfRule>
          <xm:sqref>A35:F35 H35:J35</xm:sqref>
        </x14:conditionalFormatting>
        <x14:conditionalFormatting xmlns:xm="http://schemas.microsoft.com/office/excel/2006/main">
          <x14:cfRule type="expression" priority="13" id="{7DA00FBC-BF6C-414E-86C4-9C8EC2B2A500}">
            <xm:f>('Action 1'!$J$1="non")</xm:f>
            <x14:dxf>
              <fill>
                <patternFill patternType="mediumGray"/>
              </fill>
            </x14:dxf>
          </x14:cfRule>
          <xm:sqref>B34:F34 H34:J34</xm:sqref>
        </x14:conditionalFormatting>
        <x14:conditionalFormatting xmlns:xm="http://schemas.microsoft.com/office/excel/2006/main">
          <x14:cfRule type="expression" priority="11" id="{2819AD11-31AC-4852-81D3-C68DB09B06F2}">
            <xm:f>('Action 1'!$J$2="")</xm:f>
            <x14:dxf>
              <fill>
                <patternFill patternType="mediumGray"/>
              </fill>
            </x14:dxf>
          </x14:cfRule>
          <x14:cfRule type="expression" priority="12" id="{754B5E98-CD5B-414F-A56D-E41EEE62A49A}">
            <xm:f>('Action 1'!$J$1="")</xm:f>
            <x14:dxf>
              <fill>
                <patternFill patternType="mediumGray"/>
              </fill>
            </x14:dxf>
          </x14:cfRule>
          <xm:sqref>A35:F35 H34:J35 B34:F34</xm:sqref>
        </x14:conditionalFormatting>
        <x14:conditionalFormatting xmlns:xm="http://schemas.microsoft.com/office/excel/2006/main">
          <x14:cfRule type="expression" priority="9" id="{21E86CFD-8459-4E1E-A5C4-D99B28261CC3}">
            <xm:f>('Action 1'!$J$2="")</xm:f>
            <x14:dxf>
              <fill>
                <patternFill patternType="mediumGray"/>
              </fill>
            </x14:dxf>
          </x14:cfRule>
          <x14:cfRule type="expression" priority="10" id="{3105C930-1FCD-4851-8FFE-24DF5B052E36}">
            <xm:f>('Action 1'!$J$1="")</xm:f>
            <x14:dxf>
              <fill>
                <patternFill patternType="mediumGray"/>
              </fill>
            </x14:dxf>
          </x14:cfRule>
          <xm:sqref>A33</xm:sqref>
        </x14:conditionalFormatting>
        <x14:conditionalFormatting xmlns:xm="http://schemas.microsoft.com/office/excel/2006/main">
          <x14:cfRule type="expression" priority="3" id="{634221C3-884D-4B54-9E61-D3D93BD6514F}">
            <xm:f>('Action 1'!$J$1="non")</xm:f>
            <x14:dxf>
              <fill>
                <patternFill patternType="mediumGray"/>
              </fill>
            </x14:dxf>
          </x14:cfRule>
          <xm:sqref>A34</xm:sqref>
        </x14:conditionalFormatting>
        <x14:conditionalFormatting xmlns:xm="http://schemas.microsoft.com/office/excel/2006/main">
          <x14:cfRule type="expression" priority="1" id="{997B6758-1AA8-4DE3-948E-0AFCA360924D}">
            <xm:f>('Action 1'!$J$2="")</xm:f>
            <x14:dxf>
              <fill>
                <patternFill patternType="mediumGray"/>
              </fill>
            </x14:dxf>
          </x14:cfRule>
          <x14:cfRule type="expression" priority="2" id="{768933D3-7178-4C75-AD47-9B6C2BF14657}">
            <xm:f>('Action 1'!$J$1="")</xm:f>
            <x14:dxf>
              <fill>
                <patternFill patternType="mediumGray"/>
              </fill>
            </x14:dxf>
          </x14:cfRule>
          <xm:sqref>A34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view="pageBreakPreview" zoomScaleNormal="100" workbookViewId="0">
      <selection activeCell="G36" sqref="G36"/>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55</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39.75" hidden="1" customHeight="1" x14ac:dyDescent="0.25">
      <c r="A34" s="191" t="s">
        <v>127</v>
      </c>
      <c r="B34" s="95">
        <v>0.1</v>
      </c>
      <c r="C34" s="366" t="s">
        <v>71</v>
      </c>
      <c r="D34" s="366"/>
      <c r="E34" s="366"/>
      <c r="F34" s="360"/>
      <c r="G34" s="96" t="str">
        <f>IF(J1="oui",dépenses!G21,"")</f>
        <v/>
      </c>
      <c r="H34" s="367"/>
      <c r="I34" s="368"/>
      <c r="J34" s="369"/>
      <c r="K34" s="359"/>
    </row>
    <row r="35" spans="1:11" ht="39.75" customHeight="1" thickBot="1" x14ac:dyDescent="0.3">
      <c r="A35" s="161" t="s">
        <v>73</v>
      </c>
      <c r="B35" s="97" t="str">
        <f>dépenses!K27</f>
        <v/>
      </c>
      <c r="C35" s="360" t="s">
        <v>119</v>
      </c>
      <c r="D35" s="361"/>
      <c r="E35" s="361"/>
      <c r="F35" s="362"/>
      <c r="G35" s="98">
        <f>IF(J2="oui",dépenses!G27,0)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323"/>
      <c r="G38" s="323"/>
      <c r="H38" s="323"/>
      <c r="I38" s="323"/>
      <c r="J38" s="323"/>
    </row>
    <row r="39" spans="1:11" ht="12.75" customHeight="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IF(J1="","",IF(J1="oui",ROUND((G36-C46-C47)*0.45,2),0))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41"/>
      <c r="B51" s="122"/>
      <c r="C51" s="14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row r="65" ht="12.75" customHeight="1" x14ac:dyDescent="0.25"/>
    <row r="67" ht="12.75" customHeight="1" x14ac:dyDescent="0.25"/>
    <row r="68" ht="12.75" customHeight="1" x14ac:dyDescent="0.25"/>
    <row r="69" ht="12.75" customHeight="1" x14ac:dyDescent="0.25"/>
  </sheetData>
  <sheetProtection password="CDA0" sheet="1" objects="1" scenarios="1" formatCells="0" insertRows="0" deleteRows="0"/>
  <mergeCells count="1715">
    <mergeCell ref="A22:A31"/>
    <mergeCell ref="B32:F32"/>
    <mergeCell ref="H21:J21"/>
    <mergeCell ref="H22:J22"/>
    <mergeCell ref="H6:J7"/>
    <mergeCell ref="H11:J11"/>
    <mergeCell ref="H12:J12"/>
    <mergeCell ref="D26:F26"/>
    <mergeCell ref="B28:C28"/>
    <mergeCell ref="D28:F28"/>
    <mergeCell ref="K5:T5"/>
    <mergeCell ref="U5:AD5"/>
    <mergeCell ref="AE5:AN5"/>
    <mergeCell ref="A1:G1"/>
    <mergeCell ref="A2:G2"/>
    <mergeCell ref="G6:G7"/>
    <mergeCell ref="B6:F6"/>
    <mergeCell ref="B3:G3"/>
    <mergeCell ref="A5:J5"/>
    <mergeCell ref="B20:F20"/>
    <mergeCell ref="B21:C21"/>
    <mergeCell ref="D21:F21"/>
    <mergeCell ref="B22:C22"/>
    <mergeCell ref="D22:F22"/>
    <mergeCell ref="B23:C23"/>
    <mergeCell ref="B26:C26"/>
    <mergeCell ref="B27:C27"/>
    <mergeCell ref="D27:F27"/>
    <mergeCell ref="B25:C25"/>
    <mergeCell ref="D25:F25"/>
    <mergeCell ref="H16:J16"/>
    <mergeCell ref="H33:J33"/>
    <mergeCell ref="H34:J34"/>
    <mergeCell ref="K34:K35"/>
    <mergeCell ref="H35:J35"/>
    <mergeCell ref="B31:C31"/>
    <mergeCell ref="B30:C30"/>
    <mergeCell ref="B24:C24"/>
    <mergeCell ref="D24:F24"/>
    <mergeCell ref="B29:C29"/>
    <mergeCell ref="D29:F29"/>
    <mergeCell ref="H31:J31"/>
    <mergeCell ref="H32:J32"/>
    <mergeCell ref="H25:J25"/>
    <mergeCell ref="D23:F23"/>
    <mergeCell ref="D31:F31"/>
    <mergeCell ref="B17:F17"/>
    <mergeCell ref="B18:F18"/>
    <mergeCell ref="B19:F19"/>
    <mergeCell ref="C33:F33"/>
    <mergeCell ref="C34:F34"/>
    <mergeCell ref="C35:F35"/>
    <mergeCell ref="BI5:BR5"/>
    <mergeCell ref="BS5:CB5"/>
    <mergeCell ref="CC5:CL5"/>
    <mergeCell ref="CM5:CV5"/>
    <mergeCell ref="CW5:DF5"/>
    <mergeCell ref="H18:J19"/>
    <mergeCell ref="AO5:AX5"/>
    <mergeCell ref="AY5:BH5"/>
    <mergeCell ref="H23:J23"/>
    <mergeCell ref="H24:J24"/>
    <mergeCell ref="H17:J17"/>
    <mergeCell ref="H20:J20"/>
    <mergeCell ref="H29:J29"/>
    <mergeCell ref="H26:J26"/>
    <mergeCell ref="H27:J27"/>
    <mergeCell ref="H28:J28"/>
    <mergeCell ref="K22:K31"/>
    <mergeCell ref="JA5:JJ5"/>
    <mergeCell ref="JK5:JT5"/>
    <mergeCell ref="JU5:KD5"/>
    <mergeCell ref="KE5:KN5"/>
    <mergeCell ref="KO5:KX5"/>
    <mergeCell ref="HC5:HL5"/>
    <mergeCell ref="HM5:HV5"/>
    <mergeCell ref="HW5:IF5"/>
    <mergeCell ref="IG5:IP5"/>
    <mergeCell ref="IQ5:IZ5"/>
    <mergeCell ref="FE5:FN5"/>
    <mergeCell ref="FO5:FX5"/>
    <mergeCell ref="FY5:GH5"/>
    <mergeCell ref="GI5:GR5"/>
    <mergeCell ref="GS5:HB5"/>
    <mergeCell ref="DG5:DP5"/>
    <mergeCell ref="DQ5:DZ5"/>
    <mergeCell ref="EA5:EJ5"/>
    <mergeCell ref="EK5:ET5"/>
    <mergeCell ref="EU5:FD5"/>
    <mergeCell ref="QS5:RB5"/>
    <mergeCell ref="RC5:RL5"/>
    <mergeCell ref="RM5:RV5"/>
    <mergeCell ref="RW5:SF5"/>
    <mergeCell ref="SG5:SP5"/>
    <mergeCell ref="OU5:PD5"/>
    <mergeCell ref="PE5:PN5"/>
    <mergeCell ref="PO5:PX5"/>
    <mergeCell ref="PY5:QH5"/>
    <mergeCell ref="QI5:QR5"/>
    <mergeCell ref="MW5:NF5"/>
    <mergeCell ref="NG5:NP5"/>
    <mergeCell ref="NQ5:NZ5"/>
    <mergeCell ref="OA5:OJ5"/>
    <mergeCell ref="OK5:OT5"/>
    <mergeCell ref="KY5:LH5"/>
    <mergeCell ref="LI5:LR5"/>
    <mergeCell ref="LS5:MB5"/>
    <mergeCell ref="MC5:ML5"/>
    <mergeCell ref="MM5:MV5"/>
    <mergeCell ref="YK5:YT5"/>
    <mergeCell ref="YU5:ZD5"/>
    <mergeCell ref="ZE5:ZN5"/>
    <mergeCell ref="ZO5:ZX5"/>
    <mergeCell ref="ZY5:AAH5"/>
    <mergeCell ref="WM5:WV5"/>
    <mergeCell ref="WW5:XF5"/>
    <mergeCell ref="XG5:XP5"/>
    <mergeCell ref="XQ5:XZ5"/>
    <mergeCell ref="YA5:YJ5"/>
    <mergeCell ref="UO5:UX5"/>
    <mergeCell ref="UY5:VH5"/>
    <mergeCell ref="VI5:VR5"/>
    <mergeCell ref="VS5:WB5"/>
    <mergeCell ref="WC5:WL5"/>
    <mergeCell ref="SQ5:SZ5"/>
    <mergeCell ref="TA5:TJ5"/>
    <mergeCell ref="TK5:TT5"/>
    <mergeCell ref="TU5:UD5"/>
    <mergeCell ref="UE5:UN5"/>
    <mergeCell ref="AGC5:AGL5"/>
    <mergeCell ref="AGM5:AGV5"/>
    <mergeCell ref="AGW5:AHF5"/>
    <mergeCell ref="AHG5:AHP5"/>
    <mergeCell ref="AHQ5:AHZ5"/>
    <mergeCell ref="AEE5:AEN5"/>
    <mergeCell ref="AEO5:AEX5"/>
    <mergeCell ref="AEY5:AFH5"/>
    <mergeCell ref="AFI5:AFR5"/>
    <mergeCell ref="AFS5:AGB5"/>
    <mergeCell ref="ACG5:ACP5"/>
    <mergeCell ref="ACQ5:ACZ5"/>
    <mergeCell ref="ADA5:ADJ5"/>
    <mergeCell ref="ADK5:ADT5"/>
    <mergeCell ref="ADU5:AED5"/>
    <mergeCell ref="AAI5:AAR5"/>
    <mergeCell ref="AAS5:ABB5"/>
    <mergeCell ref="ABC5:ABL5"/>
    <mergeCell ref="ABM5:ABV5"/>
    <mergeCell ref="ABW5:ACF5"/>
    <mergeCell ref="ANU5:AOD5"/>
    <mergeCell ref="AOE5:AON5"/>
    <mergeCell ref="AOO5:AOX5"/>
    <mergeCell ref="AOY5:APH5"/>
    <mergeCell ref="API5:APR5"/>
    <mergeCell ref="ALW5:AMF5"/>
    <mergeCell ref="AMG5:AMP5"/>
    <mergeCell ref="AMQ5:AMZ5"/>
    <mergeCell ref="ANA5:ANJ5"/>
    <mergeCell ref="ANK5:ANT5"/>
    <mergeCell ref="AJY5:AKH5"/>
    <mergeCell ref="AKI5:AKR5"/>
    <mergeCell ref="AKS5:ALB5"/>
    <mergeCell ref="ALC5:ALL5"/>
    <mergeCell ref="ALM5:ALV5"/>
    <mergeCell ref="AIA5:AIJ5"/>
    <mergeCell ref="AIK5:AIT5"/>
    <mergeCell ref="AIU5:AJD5"/>
    <mergeCell ref="AJE5:AJN5"/>
    <mergeCell ref="AJO5:AJX5"/>
    <mergeCell ref="AVM5:AVV5"/>
    <mergeCell ref="AVW5:AWF5"/>
    <mergeCell ref="AWG5:AWP5"/>
    <mergeCell ref="AWQ5:AWZ5"/>
    <mergeCell ref="AXA5:AXJ5"/>
    <mergeCell ref="ATO5:ATX5"/>
    <mergeCell ref="ATY5:AUH5"/>
    <mergeCell ref="AUI5:AUR5"/>
    <mergeCell ref="AUS5:AVB5"/>
    <mergeCell ref="AVC5:AVL5"/>
    <mergeCell ref="ARQ5:ARZ5"/>
    <mergeCell ref="ASA5:ASJ5"/>
    <mergeCell ref="ASK5:AST5"/>
    <mergeCell ref="ASU5:ATD5"/>
    <mergeCell ref="ATE5:ATN5"/>
    <mergeCell ref="APS5:AQB5"/>
    <mergeCell ref="AQC5:AQL5"/>
    <mergeCell ref="AQM5:AQV5"/>
    <mergeCell ref="AQW5:ARF5"/>
    <mergeCell ref="ARG5:ARP5"/>
    <mergeCell ref="BDE5:BDN5"/>
    <mergeCell ref="BDO5:BDX5"/>
    <mergeCell ref="BDY5:BEH5"/>
    <mergeCell ref="BEI5:BER5"/>
    <mergeCell ref="BES5:BFB5"/>
    <mergeCell ref="BBG5:BBP5"/>
    <mergeCell ref="BBQ5:BBZ5"/>
    <mergeCell ref="BCA5:BCJ5"/>
    <mergeCell ref="BCK5:BCT5"/>
    <mergeCell ref="BCU5:BDD5"/>
    <mergeCell ref="AZI5:AZR5"/>
    <mergeCell ref="AZS5:BAB5"/>
    <mergeCell ref="BAC5:BAL5"/>
    <mergeCell ref="BAM5:BAV5"/>
    <mergeCell ref="BAW5:BBF5"/>
    <mergeCell ref="AXK5:AXT5"/>
    <mergeCell ref="AXU5:AYD5"/>
    <mergeCell ref="AYE5:AYN5"/>
    <mergeCell ref="AYO5:AYX5"/>
    <mergeCell ref="AYY5:AZH5"/>
    <mergeCell ref="BKW5:BLF5"/>
    <mergeCell ref="BLG5:BLP5"/>
    <mergeCell ref="BLQ5:BLZ5"/>
    <mergeCell ref="BMA5:BMJ5"/>
    <mergeCell ref="BMK5:BMT5"/>
    <mergeCell ref="BIY5:BJH5"/>
    <mergeCell ref="BJI5:BJR5"/>
    <mergeCell ref="BJS5:BKB5"/>
    <mergeCell ref="BKC5:BKL5"/>
    <mergeCell ref="BKM5:BKV5"/>
    <mergeCell ref="BHA5:BHJ5"/>
    <mergeCell ref="BHK5:BHT5"/>
    <mergeCell ref="BHU5:BID5"/>
    <mergeCell ref="BIE5:BIN5"/>
    <mergeCell ref="BIO5:BIX5"/>
    <mergeCell ref="BFC5:BFL5"/>
    <mergeCell ref="BFM5:BFV5"/>
    <mergeCell ref="BFW5:BGF5"/>
    <mergeCell ref="BGG5:BGP5"/>
    <mergeCell ref="BGQ5:BGZ5"/>
    <mergeCell ref="BSO5:BSX5"/>
    <mergeCell ref="BSY5:BTH5"/>
    <mergeCell ref="BTI5:BTR5"/>
    <mergeCell ref="BTS5:BUB5"/>
    <mergeCell ref="BUC5:BUL5"/>
    <mergeCell ref="BQQ5:BQZ5"/>
    <mergeCell ref="BRA5:BRJ5"/>
    <mergeCell ref="BRK5:BRT5"/>
    <mergeCell ref="BRU5:BSD5"/>
    <mergeCell ref="BSE5:BSN5"/>
    <mergeCell ref="BOS5:BPB5"/>
    <mergeCell ref="BPC5:BPL5"/>
    <mergeCell ref="BPM5:BPV5"/>
    <mergeCell ref="BPW5:BQF5"/>
    <mergeCell ref="BQG5:BQP5"/>
    <mergeCell ref="BMU5:BND5"/>
    <mergeCell ref="BNE5:BNN5"/>
    <mergeCell ref="BNO5:BNX5"/>
    <mergeCell ref="BNY5:BOH5"/>
    <mergeCell ref="BOI5:BOR5"/>
    <mergeCell ref="CAG5:CAP5"/>
    <mergeCell ref="CAQ5:CAZ5"/>
    <mergeCell ref="CBA5:CBJ5"/>
    <mergeCell ref="CBK5:CBT5"/>
    <mergeCell ref="CBU5:CCD5"/>
    <mergeCell ref="BYI5:BYR5"/>
    <mergeCell ref="BYS5:BZB5"/>
    <mergeCell ref="BZC5:BZL5"/>
    <mergeCell ref="BZM5:BZV5"/>
    <mergeCell ref="BZW5:CAF5"/>
    <mergeCell ref="BWK5:BWT5"/>
    <mergeCell ref="BWU5:BXD5"/>
    <mergeCell ref="BXE5:BXN5"/>
    <mergeCell ref="BXO5:BXX5"/>
    <mergeCell ref="BXY5:BYH5"/>
    <mergeCell ref="BUM5:BUV5"/>
    <mergeCell ref="BUW5:BVF5"/>
    <mergeCell ref="BVG5:BVP5"/>
    <mergeCell ref="BVQ5:BVZ5"/>
    <mergeCell ref="BWA5:BWJ5"/>
    <mergeCell ref="CHY5:CIH5"/>
    <mergeCell ref="CII5:CIR5"/>
    <mergeCell ref="CIS5:CJB5"/>
    <mergeCell ref="CJC5:CJL5"/>
    <mergeCell ref="CJM5:CJV5"/>
    <mergeCell ref="CGA5:CGJ5"/>
    <mergeCell ref="CGK5:CGT5"/>
    <mergeCell ref="CGU5:CHD5"/>
    <mergeCell ref="CHE5:CHN5"/>
    <mergeCell ref="CHO5:CHX5"/>
    <mergeCell ref="CEC5:CEL5"/>
    <mergeCell ref="CEM5:CEV5"/>
    <mergeCell ref="CEW5:CFF5"/>
    <mergeCell ref="CFG5:CFP5"/>
    <mergeCell ref="CFQ5:CFZ5"/>
    <mergeCell ref="CCE5:CCN5"/>
    <mergeCell ref="CCO5:CCX5"/>
    <mergeCell ref="CCY5:CDH5"/>
    <mergeCell ref="CDI5:CDR5"/>
    <mergeCell ref="CDS5:CEB5"/>
    <mergeCell ref="CPQ5:CPZ5"/>
    <mergeCell ref="CQA5:CQJ5"/>
    <mergeCell ref="CQK5:CQT5"/>
    <mergeCell ref="CQU5:CRD5"/>
    <mergeCell ref="CRE5:CRN5"/>
    <mergeCell ref="CNS5:COB5"/>
    <mergeCell ref="COC5:COL5"/>
    <mergeCell ref="COM5:COV5"/>
    <mergeCell ref="COW5:CPF5"/>
    <mergeCell ref="CPG5:CPP5"/>
    <mergeCell ref="CLU5:CMD5"/>
    <mergeCell ref="CME5:CMN5"/>
    <mergeCell ref="CMO5:CMX5"/>
    <mergeCell ref="CMY5:CNH5"/>
    <mergeCell ref="CNI5:CNR5"/>
    <mergeCell ref="CJW5:CKF5"/>
    <mergeCell ref="CKG5:CKP5"/>
    <mergeCell ref="CKQ5:CKZ5"/>
    <mergeCell ref="CLA5:CLJ5"/>
    <mergeCell ref="CLK5:CLT5"/>
    <mergeCell ref="CXI5:CXR5"/>
    <mergeCell ref="CXS5:CYB5"/>
    <mergeCell ref="CYC5:CYL5"/>
    <mergeCell ref="CYM5:CYV5"/>
    <mergeCell ref="CYW5:CZF5"/>
    <mergeCell ref="CVK5:CVT5"/>
    <mergeCell ref="CVU5:CWD5"/>
    <mergeCell ref="CWE5:CWN5"/>
    <mergeCell ref="CWO5:CWX5"/>
    <mergeCell ref="CWY5:CXH5"/>
    <mergeCell ref="CTM5:CTV5"/>
    <mergeCell ref="CTW5:CUF5"/>
    <mergeCell ref="CUG5:CUP5"/>
    <mergeCell ref="CUQ5:CUZ5"/>
    <mergeCell ref="CVA5:CVJ5"/>
    <mergeCell ref="CRO5:CRX5"/>
    <mergeCell ref="CRY5:CSH5"/>
    <mergeCell ref="CSI5:CSR5"/>
    <mergeCell ref="CSS5:CTB5"/>
    <mergeCell ref="CTC5:CTL5"/>
    <mergeCell ref="DFA5:DFJ5"/>
    <mergeCell ref="DFK5:DFT5"/>
    <mergeCell ref="DFU5:DGD5"/>
    <mergeCell ref="DGE5:DGN5"/>
    <mergeCell ref="DGO5:DGX5"/>
    <mergeCell ref="DDC5:DDL5"/>
    <mergeCell ref="DDM5:DDV5"/>
    <mergeCell ref="DDW5:DEF5"/>
    <mergeCell ref="DEG5:DEP5"/>
    <mergeCell ref="DEQ5:DEZ5"/>
    <mergeCell ref="DBE5:DBN5"/>
    <mergeCell ref="DBO5:DBX5"/>
    <mergeCell ref="DBY5:DCH5"/>
    <mergeCell ref="DCI5:DCR5"/>
    <mergeCell ref="DCS5:DDB5"/>
    <mergeCell ref="CZG5:CZP5"/>
    <mergeCell ref="CZQ5:CZZ5"/>
    <mergeCell ref="DAA5:DAJ5"/>
    <mergeCell ref="DAK5:DAT5"/>
    <mergeCell ref="DAU5:DBD5"/>
    <mergeCell ref="DMS5:DNB5"/>
    <mergeCell ref="DNC5:DNL5"/>
    <mergeCell ref="DNM5:DNV5"/>
    <mergeCell ref="DNW5:DOF5"/>
    <mergeCell ref="DOG5:DOP5"/>
    <mergeCell ref="DKU5:DLD5"/>
    <mergeCell ref="DLE5:DLN5"/>
    <mergeCell ref="DLO5:DLX5"/>
    <mergeCell ref="DLY5:DMH5"/>
    <mergeCell ref="DMI5:DMR5"/>
    <mergeCell ref="DIW5:DJF5"/>
    <mergeCell ref="DJG5:DJP5"/>
    <mergeCell ref="DJQ5:DJZ5"/>
    <mergeCell ref="DKA5:DKJ5"/>
    <mergeCell ref="DKK5:DKT5"/>
    <mergeCell ref="DGY5:DHH5"/>
    <mergeCell ref="DHI5:DHR5"/>
    <mergeCell ref="DHS5:DIB5"/>
    <mergeCell ref="DIC5:DIL5"/>
    <mergeCell ref="DIM5:DIV5"/>
    <mergeCell ref="DUK5:DUT5"/>
    <mergeCell ref="DUU5:DVD5"/>
    <mergeCell ref="DVE5:DVN5"/>
    <mergeCell ref="DVO5:DVX5"/>
    <mergeCell ref="DVY5:DWH5"/>
    <mergeCell ref="DSM5:DSV5"/>
    <mergeCell ref="DSW5:DTF5"/>
    <mergeCell ref="DTG5:DTP5"/>
    <mergeCell ref="DTQ5:DTZ5"/>
    <mergeCell ref="DUA5:DUJ5"/>
    <mergeCell ref="DQO5:DQX5"/>
    <mergeCell ref="DQY5:DRH5"/>
    <mergeCell ref="DRI5:DRR5"/>
    <mergeCell ref="DRS5:DSB5"/>
    <mergeCell ref="DSC5:DSL5"/>
    <mergeCell ref="DOQ5:DOZ5"/>
    <mergeCell ref="DPA5:DPJ5"/>
    <mergeCell ref="DPK5:DPT5"/>
    <mergeCell ref="DPU5:DQD5"/>
    <mergeCell ref="DQE5:DQN5"/>
    <mergeCell ref="ECC5:ECL5"/>
    <mergeCell ref="ECM5:ECV5"/>
    <mergeCell ref="ECW5:EDF5"/>
    <mergeCell ref="EDG5:EDP5"/>
    <mergeCell ref="EDQ5:EDZ5"/>
    <mergeCell ref="EAE5:EAN5"/>
    <mergeCell ref="EAO5:EAX5"/>
    <mergeCell ref="EAY5:EBH5"/>
    <mergeCell ref="EBI5:EBR5"/>
    <mergeCell ref="EBS5:ECB5"/>
    <mergeCell ref="DYG5:DYP5"/>
    <mergeCell ref="DYQ5:DYZ5"/>
    <mergeCell ref="DZA5:DZJ5"/>
    <mergeCell ref="DZK5:DZT5"/>
    <mergeCell ref="DZU5:EAD5"/>
    <mergeCell ref="DWI5:DWR5"/>
    <mergeCell ref="DWS5:DXB5"/>
    <mergeCell ref="DXC5:DXL5"/>
    <mergeCell ref="DXM5:DXV5"/>
    <mergeCell ref="DXW5:DYF5"/>
    <mergeCell ref="EJU5:EKD5"/>
    <mergeCell ref="EKE5:EKN5"/>
    <mergeCell ref="EKO5:EKX5"/>
    <mergeCell ref="EKY5:ELH5"/>
    <mergeCell ref="ELI5:ELR5"/>
    <mergeCell ref="EHW5:EIF5"/>
    <mergeCell ref="EIG5:EIP5"/>
    <mergeCell ref="EIQ5:EIZ5"/>
    <mergeCell ref="EJA5:EJJ5"/>
    <mergeCell ref="EJK5:EJT5"/>
    <mergeCell ref="EFY5:EGH5"/>
    <mergeCell ref="EGI5:EGR5"/>
    <mergeCell ref="EGS5:EHB5"/>
    <mergeCell ref="EHC5:EHL5"/>
    <mergeCell ref="EHM5:EHV5"/>
    <mergeCell ref="EEA5:EEJ5"/>
    <mergeCell ref="EEK5:EET5"/>
    <mergeCell ref="EEU5:EFD5"/>
    <mergeCell ref="EFE5:EFN5"/>
    <mergeCell ref="EFO5:EFX5"/>
    <mergeCell ref="ERM5:ERV5"/>
    <mergeCell ref="ERW5:ESF5"/>
    <mergeCell ref="ESG5:ESP5"/>
    <mergeCell ref="ESQ5:ESZ5"/>
    <mergeCell ref="ETA5:ETJ5"/>
    <mergeCell ref="EPO5:EPX5"/>
    <mergeCell ref="EPY5:EQH5"/>
    <mergeCell ref="EQI5:EQR5"/>
    <mergeCell ref="EQS5:ERB5"/>
    <mergeCell ref="ERC5:ERL5"/>
    <mergeCell ref="ENQ5:ENZ5"/>
    <mergeCell ref="EOA5:EOJ5"/>
    <mergeCell ref="EOK5:EOT5"/>
    <mergeCell ref="EOU5:EPD5"/>
    <mergeCell ref="EPE5:EPN5"/>
    <mergeCell ref="ELS5:EMB5"/>
    <mergeCell ref="EMC5:EML5"/>
    <mergeCell ref="EMM5:EMV5"/>
    <mergeCell ref="EMW5:ENF5"/>
    <mergeCell ref="ENG5:ENP5"/>
    <mergeCell ref="EZE5:EZN5"/>
    <mergeCell ref="EZO5:EZX5"/>
    <mergeCell ref="EZY5:FAH5"/>
    <mergeCell ref="FAI5:FAR5"/>
    <mergeCell ref="FAS5:FBB5"/>
    <mergeCell ref="EXG5:EXP5"/>
    <mergeCell ref="EXQ5:EXZ5"/>
    <mergeCell ref="EYA5:EYJ5"/>
    <mergeCell ref="EYK5:EYT5"/>
    <mergeCell ref="EYU5:EZD5"/>
    <mergeCell ref="EVI5:EVR5"/>
    <mergeCell ref="EVS5:EWB5"/>
    <mergeCell ref="EWC5:EWL5"/>
    <mergeCell ref="EWM5:EWV5"/>
    <mergeCell ref="EWW5:EXF5"/>
    <mergeCell ref="ETK5:ETT5"/>
    <mergeCell ref="ETU5:EUD5"/>
    <mergeCell ref="EUE5:EUN5"/>
    <mergeCell ref="EUO5:EUX5"/>
    <mergeCell ref="EUY5:EVH5"/>
    <mergeCell ref="FGW5:FHF5"/>
    <mergeCell ref="FHG5:FHP5"/>
    <mergeCell ref="FHQ5:FHZ5"/>
    <mergeCell ref="FIA5:FIJ5"/>
    <mergeCell ref="FIK5:FIT5"/>
    <mergeCell ref="FEY5:FFH5"/>
    <mergeCell ref="FFI5:FFR5"/>
    <mergeCell ref="FFS5:FGB5"/>
    <mergeCell ref="FGC5:FGL5"/>
    <mergeCell ref="FGM5:FGV5"/>
    <mergeCell ref="FDA5:FDJ5"/>
    <mergeCell ref="FDK5:FDT5"/>
    <mergeCell ref="FDU5:FED5"/>
    <mergeCell ref="FEE5:FEN5"/>
    <mergeCell ref="FEO5:FEX5"/>
    <mergeCell ref="FBC5:FBL5"/>
    <mergeCell ref="FBM5:FBV5"/>
    <mergeCell ref="FBW5:FCF5"/>
    <mergeCell ref="FCG5:FCP5"/>
    <mergeCell ref="FCQ5:FCZ5"/>
    <mergeCell ref="FOO5:FOX5"/>
    <mergeCell ref="FOY5:FPH5"/>
    <mergeCell ref="FPI5:FPR5"/>
    <mergeCell ref="FPS5:FQB5"/>
    <mergeCell ref="FQC5:FQL5"/>
    <mergeCell ref="FMQ5:FMZ5"/>
    <mergeCell ref="FNA5:FNJ5"/>
    <mergeCell ref="FNK5:FNT5"/>
    <mergeCell ref="FNU5:FOD5"/>
    <mergeCell ref="FOE5:FON5"/>
    <mergeCell ref="FKS5:FLB5"/>
    <mergeCell ref="FLC5:FLL5"/>
    <mergeCell ref="FLM5:FLV5"/>
    <mergeCell ref="FLW5:FMF5"/>
    <mergeCell ref="FMG5:FMP5"/>
    <mergeCell ref="FIU5:FJD5"/>
    <mergeCell ref="FJE5:FJN5"/>
    <mergeCell ref="FJO5:FJX5"/>
    <mergeCell ref="FJY5:FKH5"/>
    <mergeCell ref="FKI5:FKR5"/>
    <mergeCell ref="FWG5:FWP5"/>
    <mergeCell ref="FWQ5:FWZ5"/>
    <mergeCell ref="FXA5:FXJ5"/>
    <mergeCell ref="FXK5:FXT5"/>
    <mergeCell ref="FXU5:FYD5"/>
    <mergeCell ref="FUI5:FUR5"/>
    <mergeCell ref="FUS5:FVB5"/>
    <mergeCell ref="FVC5:FVL5"/>
    <mergeCell ref="FVM5:FVV5"/>
    <mergeCell ref="FVW5:FWF5"/>
    <mergeCell ref="FSK5:FST5"/>
    <mergeCell ref="FSU5:FTD5"/>
    <mergeCell ref="FTE5:FTN5"/>
    <mergeCell ref="FTO5:FTX5"/>
    <mergeCell ref="FTY5:FUH5"/>
    <mergeCell ref="FQM5:FQV5"/>
    <mergeCell ref="FQW5:FRF5"/>
    <mergeCell ref="FRG5:FRP5"/>
    <mergeCell ref="FRQ5:FRZ5"/>
    <mergeCell ref="FSA5:FSJ5"/>
    <mergeCell ref="GDY5:GEH5"/>
    <mergeCell ref="GEI5:GER5"/>
    <mergeCell ref="GES5:GFB5"/>
    <mergeCell ref="GFC5:GFL5"/>
    <mergeCell ref="GFM5:GFV5"/>
    <mergeCell ref="GCA5:GCJ5"/>
    <mergeCell ref="GCK5:GCT5"/>
    <mergeCell ref="GCU5:GDD5"/>
    <mergeCell ref="GDE5:GDN5"/>
    <mergeCell ref="GDO5:GDX5"/>
    <mergeCell ref="GAC5:GAL5"/>
    <mergeCell ref="GAM5:GAV5"/>
    <mergeCell ref="GAW5:GBF5"/>
    <mergeCell ref="GBG5:GBP5"/>
    <mergeCell ref="GBQ5:GBZ5"/>
    <mergeCell ref="FYE5:FYN5"/>
    <mergeCell ref="FYO5:FYX5"/>
    <mergeCell ref="FYY5:FZH5"/>
    <mergeCell ref="FZI5:FZR5"/>
    <mergeCell ref="FZS5:GAB5"/>
    <mergeCell ref="GLQ5:GLZ5"/>
    <mergeCell ref="GMA5:GMJ5"/>
    <mergeCell ref="GMK5:GMT5"/>
    <mergeCell ref="GMU5:GND5"/>
    <mergeCell ref="GNE5:GNN5"/>
    <mergeCell ref="GJS5:GKB5"/>
    <mergeCell ref="GKC5:GKL5"/>
    <mergeCell ref="GKM5:GKV5"/>
    <mergeCell ref="GKW5:GLF5"/>
    <mergeCell ref="GLG5:GLP5"/>
    <mergeCell ref="GHU5:GID5"/>
    <mergeCell ref="GIE5:GIN5"/>
    <mergeCell ref="GIO5:GIX5"/>
    <mergeCell ref="GIY5:GJH5"/>
    <mergeCell ref="GJI5:GJR5"/>
    <mergeCell ref="GFW5:GGF5"/>
    <mergeCell ref="GGG5:GGP5"/>
    <mergeCell ref="GGQ5:GGZ5"/>
    <mergeCell ref="GHA5:GHJ5"/>
    <mergeCell ref="GHK5:GHT5"/>
    <mergeCell ref="GTI5:GTR5"/>
    <mergeCell ref="GTS5:GUB5"/>
    <mergeCell ref="GUC5:GUL5"/>
    <mergeCell ref="GUM5:GUV5"/>
    <mergeCell ref="GUW5:GVF5"/>
    <mergeCell ref="GRK5:GRT5"/>
    <mergeCell ref="GRU5:GSD5"/>
    <mergeCell ref="GSE5:GSN5"/>
    <mergeCell ref="GSO5:GSX5"/>
    <mergeCell ref="GSY5:GTH5"/>
    <mergeCell ref="GPM5:GPV5"/>
    <mergeCell ref="GPW5:GQF5"/>
    <mergeCell ref="GQG5:GQP5"/>
    <mergeCell ref="GQQ5:GQZ5"/>
    <mergeCell ref="GRA5:GRJ5"/>
    <mergeCell ref="GNO5:GNX5"/>
    <mergeCell ref="GNY5:GOH5"/>
    <mergeCell ref="GOI5:GOR5"/>
    <mergeCell ref="GOS5:GPB5"/>
    <mergeCell ref="GPC5:GPL5"/>
    <mergeCell ref="HBA5:HBJ5"/>
    <mergeCell ref="HBK5:HBT5"/>
    <mergeCell ref="HBU5:HCD5"/>
    <mergeCell ref="HCE5:HCN5"/>
    <mergeCell ref="HCO5:HCX5"/>
    <mergeCell ref="GZC5:GZL5"/>
    <mergeCell ref="GZM5:GZV5"/>
    <mergeCell ref="GZW5:HAF5"/>
    <mergeCell ref="HAG5:HAP5"/>
    <mergeCell ref="HAQ5:HAZ5"/>
    <mergeCell ref="GXE5:GXN5"/>
    <mergeCell ref="GXO5:GXX5"/>
    <mergeCell ref="GXY5:GYH5"/>
    <mergeCell ref="GYI5:GYR5"/>
    <mergeCell ref="GYS5:GZB5"/>
    <mergeCell ref="GVG5:GVP5"/>
    <mergeCell ref="GVQ5:GVZ5"/>
    <mergeCell ref="GWA5:GWJ5"/>
    <mergeCell ref="GWK5:GWT5"/>
    <mergeCell ref="GWU5:GXD5"/>
    <mergeCell ref="HIS5:HJB5"/>
    <mergeCell ref="HJC5:HJL5"/>
    <mergeCell ref="HJM5:HJV5"/>
    <mergeCell ref="HJW5:HKF5"/>
    <mergeCell ref="HKG5:HKP5"/>
    <mergeCell ref="HGU5:HHD5"/>
    <mergeCell ref="HHE5:HHN5"/>
    <mergeCell ref="HHO5:HHX5"/>
    <mergeCell ref="HHY5:HIH5"/>
    <mergeCell ref="HII5:HIR5"/>
    <mergeCell ref="HEW5:HFF5"/>
    <mergeCell ref="HFG5:HFP5"/>
    <mergeCell ref="HFQ5:HFZ5"/>
    <mergeCell ref="HGA5:HGJ5"/>
    <mergeCell ref="HGK5:HGT5"/>
    <mergeCell ref="HCY5:HDH5"/>
    <mergeCell ref="HDI5:HDR5"/>
    <mergeCell ref="HDS5:HEB5"/>
    <mergeCell ref="HEC5:HEL5"/>
    <mergeCell ref="HEM5:HEV5"/>
    <mergeCell ref="HQK5:HQT5"/>
    <mergeCell ref="HQU5:HRD5"/>
    <mergeCell ref="HRE5:HRN5"/>
    <mergeCell ref="HRO5:HRX5"/>
    <mergeCell ref="HRY5:HSH5"/>
    <mergeCell ref="HOM5:HOV5"/>
    <mergeCell ref="HOW5:HPF5"/>
    <mergeCell ref="HPG5:HPP5"/>
    <mergeCell ref="HPQ5:HPZ5"/>
    <mergeCell ref="HQA5:HQJ5"/>
    <mergeCell ref="HMO5:HMX5"/>
    <mergeCell ref="HMY5:HNH5"/>
    <mergeCell ref="HNI5:HNR5"/>
    <mergeCell ref="HNS5:HOB5"/>
    <mergeCell ref="HOC5:HOL5"/>
    <mergeCell ref="HKQ5:HKZ5"/>
    <mergeCell ref="HLA5:HLJ5"/>
    <mergeCell ref="HLK5:HLT5"/>
    <mergeCell ref="HLU5:HMD5"/>
    <mergeCell ref="HME5:HMN5"/>
    <mergeCell ref="HYC5:HYL5"/>
    <mergeCell ref="HYM5:HYV5"/>
    <mergeCell ref="HYW5:HZF5"/>
    <mergeCell ref="HZG5:HZP5"/>
    <mergeCell ref="HZQ5:HZZ5"/>
    <mergeCell ref="HWE5:HWN5"/>
    <mergeCell ref="HWO5:HWX5"/>
    <mergeCell ref="HWY5:HXH5"/>
    <mergeCell ref="HXI5:HXR5"/>
    <mergeCell ref="HXS5:HYB5"/>
    <mergeCell ref="HUG5:HUP5"/>
    <mergeCell ref="HUQ5:HUZ5"/>
    <mergeCell ref="HVA5:HVJ5"/>
    <mergeCell ref="HVK5:HVT5"/>
    <mergeCell ref="HVU5:HWD5"/>
    <mergeCell ref="HSI5:HSR5"/>
    <mergeCell ref="HSS5:HTB5"/>
    <mergeCell ref="HTC5:HTL5"/>
    <mergeCell ref="HTM5:HTV5"/>
    <mergeCell ref="HTW5:HUF5"/>
    <mergeCell ref="IFU5:IGD5"/>
    <mergeCell ref="IGE5:IGN5"/>
    <mergeCell ref="IGO5:IGX5"/>
    <mergeCell ref="IGY5:IHH5"/>
    <mergeCell ref="IHI5:IHR5"/>
    <mergeCell ref="IDW5:IEF5"/>
    <mergeCell ref="IEG5:IEP5"/>
    <mergeCell ref="IEQ5:IEZ5"/>
    <mergeCell ref="IFA5:IFJ5"/>
    <mergeCell ref="IFK5:IFT5"/>
    <mergeCell ref="IBY5:ICH5"/>
    <mergeCell ref="ICI5:ICR5"/>
    <mergeCell ref="ICS5:IDB5"/>
    <mergeCell ref="IDC5:IDL5"/>
    <mergeCell ref="IDM5:IDV5"/>
    <mergeCell ref="IAA5:IAJ5"/>
    <mergeCell ref="IAK5:IAT5"/>
    <mergeCell ref="IAU5:IBD5"/>
    <mergeCell ref="IBE5:IBN5"/>
    <mergeCell ref="IBO5:IBX5"/>
    <mergeCell ref="INM5:INV5"/>
    <mergeCell ref="INW5:IOF5"/>
    <mergeCell ref="IOG5:IOP5"/>
    <mergeCell ref="IOQ5:IOZ5"/>
    <mergeCell ref="IPA5:IPJ5"/>
    <mergeCell ref="ILO5:ILX5"/>
    <mergeCell ref="ILY5:IMH5"/>
    <mergeCell ref="IMI5:IMR5"/>
    <mergeCell ref="IMS5:INB5"/>
    <mergeCell ref="INC5:INL5"/>
    <mergeCell ref="IJQ5:IJZ5"/>
    <mergeCell ref="IKA5:IKJ5"/>
    <mergeCell ref="IKK5:IKT5"/>
    <mergeCell ref="IKU5:ILD5"/>
    <mergeCell ref="ILE5:ILN5"/>
    <mergeCell ref="IHS5:IIB5"/>
    <mergeCell ref="IIC5:IIL5"/>
    <mergeCell ref="IIM5:IIV5"/>
    <mergeCell ref="IIW5:IJF5"/>
    <mergeCell ref="IJG5:IJP5"/>
    <mergeCell ref="IVE5:IVN5"/>
    <mergeCell ref="IVO5:IVX5"/>
    <mergeCell ref="IVY5:IWH5"/>
    <mergeCell ref="IWI5:IWR5"/>
    <mergeCell ref="IWS5:IXB5"/>
    <mergeCell ref="ITG5:ITP5"/>
    <mergeCell ref="ITQ5:ITZ5"/>
    <mergeCell ref="IUA5:IUJ5"/>
    <mergeCell ref="IUK5:IUT5"/>
    <mergeCell ref="IUU5:IVD5"/>
    <mergeCell ref="IRI5:IRR5"/>
    <mergeCell ref="IRS5:ISB5"/>
    <mergeCell ref="ISC5:ISL5"/>
    <mergeCell ref="ISM5:ISV5"/>
    <mergeCell ref="ISW5:ITF5"/>
    <mergeCell ref="IPK5:IPT5"/>
    <mergeCell ref="IPU5:IQD5"/>
    <mergeCell ref="IQE5:IQN5"/>
    <mergeCell ref="IQO5:IQX5"/>
    <mergeCell ref="IQY5:IRH5"/>
    <mergeCell ref="JCW5:JDF5"/>
    <mergeCell ref="JDG5:JDP5"/>
    <mergeCell ref="JDQ5:JDZ5"/>
    <mergeCell ref="JEA5:JEJ5"/>
    <mergeCell ref="JEK5:JET5"/>
    <mergeCell ref="JAY5:JBH5"/>
    <mergeCell ref="JBI5:JBR5"/>
    <mergeCell ref="JBS5:JCB5"/>
    <mergeCell ref="JCC5:JCL5"/>
    <mergeCell ref="JCM5:JCV5"/>
    <mergeCell ref="IZA5:IZJ5"/>
    <mergeCell ref="IZK5:IZT5"/>
    <mergeCell ref="IZU5:JAD5"/>
    <mergeCell ref="JAE5:JAN5"/>
    <mergeCell ref="JAO5:JAX5"/>
    <mergeCell ref="IXC5:IXL5"/>
    <mergeCell ref="IXM5:IXV5"/>
    <mergeCell ref="IXW5:IYF5"/>
    <mergeCell ref="IYG5:IYP5"/>
    <mergeCell ref="IYQ5:IYZ5"/>
    <mergeCell ref="JKO5:JKX5"/>
    <mergeCell ref="JKY5:JLH5"/>
    <mergeCell ref="JLI5:JLR5"/>
    <mergeCell ref="JLS5:JMB5"/>
    <mergeCell ref="JMC5:JML5"/>
    <mergeCell ref="JIQ5:JIZ5"/>
    <mergeCell ref="JJA5:JJJ5"/>
    <mergeCell ref="JJK5:JJT5"/>
    <mergeCell ref="JJU5:JKD5"/>
    <mergeCell ref="JKE5:JKN5"/>
    <mergeCell ref="JGS5:JHB5"/>
    <mergeCell ref="JHC5:JHL5"/>
    <mergeCell ref="JHM5:JHV5"/>
    <mergeCell ref="JHW5:JIF5"/>
    <mergeCell ref="JIG5:JIP5"/>
    <mergeCell ref="JEU5:JFD5"/>
    <mergeCell ref="JFE5:JFN5"/>
    <mergeCell ref="JFO5:JFX5"/>
    <mergeCell ref="JFY5:JGH5"/>
    <mergeCell ref="JGI5:JGR5"/>
    <mergeCell ref="JSG5:JSP5"/>
    <mergeCell ref="JSQ5:JSZ5"/>
    <mergeCell ref="JTA5:JTJ5"/>
    <mergeCell ref="JTK5:JTT5"/>
    <mergeCell ref="JTU5:JUD5"/>
    <mergeCell ref="JQI5:JQR5"/>
    <mergeCell ref="JQS5:JRB5"/>
    <mergeCell ref="JRC5:JRL5"/>
    <mergeCell ref="JRM5:JRV5"/>
    <mergeCell ref="JRW5:JSF5"/>
    <mergeCell ref="JOK5:JOT5"/>
    <mergeCell ref="JOU5:JPD5"/>
    <mergeCell ref="JPE5:JPN5"/>
    <mergeCell ref="JPO5:JPX5"/>
    <mergeCell ref="JPY5:JQH5"/>
    <mergeCell ref="JMM5:JMV5"/>
    <mergeCell ref="JMW5:JNF5"/>
    <mergeCell ref="JNG5:JNP5"/>
    <mergeCell ref="JNQ5:JNZ5"/>
    <mergeCell ref="JOA5:JOJ5"/>
    <mergeCell ref="JZY5:KAH5"/>
    <mergeCell ref="KAI5:KAR5"/>
    <mergeCell ref="KAS5:KBB5"/>
    <mergeCell ref="KBC5:KBL5"/>
    <mergeCell ref="KBM5:KBV5"/>
    <mergeCell ref="JYA5:JYJ5"/>
    <mergeCell ref="JYK5:JYT5"/>
    <mergeCell ref="JYU5:JZD5"/>
    <mergeCell ref="JZE5:JZN5"/>
    <mergeCell ref="JZO5:JZX5"/>
    <mergeCell ref="JWC5:JWL5"/>
    <mergeCell ref="JWM5:JWV5"/>
    <mergeCell ref="JWW5:JXF5"/>
    <mergeCell ref="JXG5:JXP5"/>
    <mergeCell ref="JXQ5:JXZ5"/>
    <mergeCell ref="JUE5:JUN5"/>
    <mergeCell ref="JUO5:JUX5"/>
    <mergeCell ref="JUY5:JVH5"/>
    <mergeCell ref="JVI5:JVR5"/>
    <mergeCell ref="JVS5:JWB5"/>
    <mergeCell ref="KHQ5:KHZ5"/>
    <mergeCell ref="KIA5:KIJ5"/>
    <mergeCell ref="KIK5:KIT5"/>
    <mergeCell ref="KIU5:KJD5"/>
    <mergeCell ref="KJE5:KJN5"/>
    <mergeCell ref="KFS5:KGB5"/>
    <mergeCell ref="KGC5:KGL5"/>
    <mergeCell ref="KGM5:KGV5"/>
    <mergeCell ref="KGW5:KHF5"/>
    <mergeCell ref="KHG5:KHP5"/>
    <mergeCell ref="KDU5:KED5"/>
    <mergeCell ref="KEE5:KEN5"/>
    <mergeCell ref="KEO5:KEX5"/>
    <mergeCell ref="KEY5:KFH5"/>
    <mergeCell ref="KFI5:KFR5"/>
    <mergeCell ref="KBW5:KCF5"/>
    <mergeCell ref="KCG5:KCP5"/>
    <mergeCell ref="KCQ5:KCZ5"/>
    <mergeCell ref="KDA5:KDJ5"/>
    <mergeCell ref="KDK5:KDT5"/>
    <mergeCell ref="KPI5:KPR5"/>
    <mergeCell ref="KPS5:KQB5"/>
    <mergeCell ref="KQC5:KQL5"/>
    <mergeCell ref="KQM5:KQV5"/>
    <mergeCell ref="KQW5:KRF5"/>
    <mergeCell ref="KNK5:KNT5"/>
    <mergeCell ref="KNU5:KOD5"/>
    <mergeCell ref="KOE5:KON5"/>
    <mergeCell ref="KOO5:KOX5"/>
    <mergeCell ref="KOY5:KPH5"/>
    <mergeCell ref="KLM5:KLV5"/>
    <mergeCell ref="KLW5:KMF5"/>
    <mergeCell ref="KMG5:KMP5"/>
    <mergeCell ref="KMQ5:KMZ5"/>
    <mergeCell ref="KNA5:KNJ5"/>
    <mergeCell ref="KJO5:KJX5"/>
    <mergeCell ref="KJY5:KKH5"/>
    <mergeCell ref="KKI5:KKR5"/>
    <mergeCell ref="KKS5:KLB5"/>
    <mergeCell ref="KLC5:KLL5"/>
    <mergeCell ref="KXA5:KXJ5"/>
    <mergeCell ref="KXK5:KXT5"/>
    <mergeCell ref="KXU5:KYD5"/>
    <mergeCell ref="KYE5:KYN5"/>
    <mergeCell ref="KYO5:KYX5"/>
    <mergeCell ref="KVC5:KVL5"/>
    <mergeCell ref="KVM5:KVV5"/>
    <mergeCell ref="KVW5:KWF5"/>
    <mergeCell ref="KWG5:KWP5"/>
    <mergeCell ref="KWQ5:KWZ5"/>
    <mergeCell ref="KTE5:KTN5"/>
    <mergeCell ref="KTO5:KTX5"/>
    <mergeCell ref="KTY5:KUH5"/>
    <mergeCell ref="KUI5:KUR5"/>
    <mergeCell ref="KUS5:KVB5"/>
    <mergeCell ref="KRG5:KRP5"/>
    <mergeCell ref="KRQ5:KRZ5"/>
    <mergeCell ref="KSA5:KSJ5"/>
    <mergeCell ref="KSK5:KST5"/>
    <mergeCell ref="KSU5:KTD5"/>
    <mergeCell ref="LES5:LFB5"/>
    <mergeCell ref="LFC5:LFL5"/>
    <mergeCell ref="LFM5:LFV5"/>
    <mergeCell ref="LFW5:LGF5"/>
    <mergeCell ref="LGG5:LGP5"/>
    <mergeCell ref="LCU5:LDD5"/>
    <mergeCell ref="LDE5:LDN5"/>
    <mergeCell ref="LDO5:LDX5"/>
    <mergeCell ref="LDY5:LEH5"/>
    <mergeCell ref="LEI5:LER5"/>
    <mergeCell ref="LAW5:LBF5"/>
    <mergeCell ref="LBG5:LBP5"/>
    <mergeCell ref="LBQ5:LBZ5"/>
    <mergeCell ref="LCA5:LCJ5"/>
    <mergeCell ref="LCK5:LCT5"/>
    <mergeCell ref="KYY5:KZH5"/>
    <mergeCell ref="KZI5:KZR5"/>
    <mergeCell ref="KZS5:LAB5"/>
    <mergeCell ref="LAC5:LAL5"/>
    <mergeCell ref="LAM5:LAV5"/>
    <mergeCell ref="LMK5:LMT5"/>
    <mergeCell ref="LMU5:LND5"/>
    <mergeCell ref="LNE5:LNN5"/>
    <mergeCell ref="LNO5:LNX5"/>
    <mergeCell ref="LNY5:LOH5"/>
    <mergeCell ref="LKM5:LKV5"/>
    <mergeCell ref="LKW5:LLF5"/>
    <mergeCell ref="LLG5:LLP5"/>
    <mergeCell ref="LLQ5:LLZ5"/>
    <mergeCell ref="LMA5:LMJ5"/>
    <mergeCell ref="LIO5:LIX5"/>
    <mergeCell ref="LIY5:LJH5"/>
    <mergeCell ref="LJI5:LJR5"/>
    <mergeCell ref="LJS5:LKB5"/>
    <mergeCell ref="LKC5:LKL5"/>
    <mergeCell ref="LGQ5:LGZ5"/>
    <mergeCell ref="LHA5:LHJ5"/>
    <mergeCell ref="LHK5:LHT5"/>
    <mergeCell ref="LHU5:LID5"/>
    <mergeCell ref="LIE5:LIN5"/>
    <mergeCell ref="LUC5:LUL5"/>
    <mergeCell ref="LUM5:LUV5"/>
    <mergeCell ref="LUW5:LVF5"/>
    <mergeCell ref="LVG5:LVP5"/>
    <mergeCell ref="LVQ5:LVZ5"/>
    <mergeCell ref="LSE5:LSN5"/>
    <mergeCell ref="LSO5:LSX5"/>
    <mergeCell ref="LSY5:LTH5"/>
    <mergeCell ref="LTI5:LTR5"/>
    <mergeCell ref="LTS5:LUB5"/>
    <mergeCell ref="LQG5:LQP5"/>
    <mergeCell ref="LQQ5:LQZ5"/>
    <mergeCell ref="LRA5:LRJ5"/>
    <mergeCell ref="LRK5:LRT5"/>
    <mergeCell ref="LRU5:LSD5"/>
    <mergeCell ref="LOI5:LOR5"/>
    <mergeCell ref="LOS5:LPB5"/>
    <mergeCell ref="LPC5:LPL5"/>
    <mergeCell ref="LPM5:LPV5"/>
    <mergeCell ref="LPW5:LQF5"/>
    <mergeCell ref="MBU5:MCD5"/>
    <mergeCell ref="MCE5:MCN5"/>
    <mergeCell ref="MCO5:MCX5"/>
    <mergeCell ref="MCY5:MDH5"/>
    <mergeCell ref="MDI5:MDR5"/>
    <mergeCell ref="LZW5:MAF5"/>
    <mergeCell ref="MAG5:MAP5"/>
    <mergeCell ref="MAQ5:MAZ5"/>
    <mergeCell ref="MBA5:MBJ5"/>
    <mergeCell ref="MBK5:MBT5"/>
    <mergeCell ref="LXY5:LYH5"/>
    <mergeCell ref="LYI5:LYR5"/>
    <mergeCell ref="LYS5:LZB5"/>
    <mergeCell ref="LZC5:LZL5"/>
    <mergeCell ref="LZM5:LZV5"/>
    <mergeCell ref="LWA5:LWJ5"/>
    <mergeCell ref="LWK5:LWT5"/>
    <mergeCell ref="LWU5:LXD5"/>
    <mergeCell ref="LXE5:LXN5"/>
    <mergeCell ref="LXO5:LXX5"/>
    <mergeCell ref="MJM5:MJV5"/>
    <mergeCell ref="MJW5:MKF5"/>
    <mergeCell ref="MKG5:MKP5"/>
    <mergeCell ref="MKQ5:MKZ5"/>
    <mergeCell ref="MLA5:MLJ5"/>
    <mergeCell ref="MHO5:MHX5"/>
    <mergeCell ref="MHY5:MIH5"/>
    <mergeCell ref="MII5:MIR5"/>
    <mergeCell ref="MIS5:MJB5"/>
    <mergeCell ref="MJC5:MJL5"/>
    <mergeCell ref="MFQ5:MFZ5"/>
    <mergeCell ref="MGA5:MGJ5"/>
    <mergeCell ref="MGK5:MGT5"/>
    <mergeCell ref="MGU5:MHD5"/>
    <mergeCell ref="MHE5:MHN5"/>
    <mergeCell ref="MDS5:MEB5"/>
    <mergeCell ref="MEC5:MEL5"/>
    <mergeCell ref="MEM5:MEV5"/>
    <mergeCell ref="MEW5:MFF5"/>
    <mergeCell ref="MFG5:MFP5"/>
    <mergeCell ref="MRE5:MRN5"/>
    <mergeCell ref="MRO5:MRX5"/>
    <mergeCell ref="MRY5:MSH5"/>
    <mergeCell ref="MSI5:MSR5"/>
    <mergeCell ref="MSS5:MTB5"/>
    <mergeCell ref="MPG5:MPP5"/>
    <mergeCell ref="MPQ5:MPZ5"/>
    <mergeCell ref="MQA5:MQJ5"/>
    <mergeCell ref="MQK5:MQT5"/>
    <mergeCell ref="MQU5:MRD5"/>
    <mergeCell ref="MNI5:MNR5"/>
    <mergeCell ref="MNS5:MOB5"/>
    <mergeCell ref="MOC5:MOL5"/>
    <mergeCell ref="MOM5:MOV5"/>
    <mergeCell ref="MOW5:MPF5"/>
    <mergeCell ref="MLK5:MLT5"/>
    <mergeCell ref="MLU5:MMD5"/>
    <mergeCell ref="MME5:MMN5"/>
    <mergeCell ref="MMO5:MMX5"/>
    <mergeCell ref="MMY5:MNH5"/>
    <mergeCell ref="MYW5:MZF5"/>
    <mergeCell ref="MZG5:MZP5"/>
    <mergeCell ref="MZQ5:MZZ5"/>
    <mergeCell ref="NAA5:NAJ5"/>
    <mergeCell ref="NAK5:NAT5"/>
    <mergeCell ref="MWY5:MXH5"/>
    <mergeCell ref="MXI5:MXR5"/>
    <mergeCell ref="MXS5:MYB5"/>
    <mergeCell ref="MYC5:MYL5"/>
    <mergeCell ref="MYM5:MYV5"/>
    <mergeCell ref="MVA5:MVJ5"/>
    <mergeCell ref="MVK5:MVT5"/>
    <mergeCell ref="MVU5:MWD5"/>
    <mergeCell ref="MWE5:MWN5"/>
    <mergeCell ref="MWO5:MWX5"/>
    <mergeCell ref="MTC5:MTL5"/>
    <mergeCell ref="MTM5:MTV5"/>
    <mergeCell ref="MTW5:MUF5"/>
    <mergeCell ref="MUG5:MUP5"/>
    <mergeCell ref="MUQ5:MUZ5"/>
    <mergeCell ref="NGO5:NGX5"/>
    <mergeCell ref="NGY5:NHH5"/>
    <mergeCell ref="NHI5:NHR5"/>
    <mergeCell ref="NHS5:NIB5"/>
    <mergeCell ref="NIC5:NIL5"/>
    <mergeCell ref="NEQ5:NEZ5"/>
    <mergeCell ref="NFA5:NFJ5"/>
    <mergeCell ref="NFK5:NFT5"/>
    <mergeCell ref="NFU5:NGD5"/>
    <mergeCell ref="NGE5:NGN5"/>
    <mergeCell ref="NCS5:NDB5"/>
    <mergeCell ref="NDC5:NDL5"/>
    <mergeCell ref="NDM5:NDV5"/>
    <mergeCell ref="NDW5:NEF5"/>
    <mergeCell ref="NEG5:NEP5"/>
    <mergeCell ref="NAU5:NBD5"/>
    <mergeCell ref="NBE5:NBN5"/>
    <mergeCell ref="NBO5:NBX5"/>
    <mergeCell ref="NBY5:NCH5"/>
    <mergeCell ref="NCI5:NCR5"/>
    <mergeCell ref="NOG5:NOP5"/>
    <mergeCell ref="NOQ5:NOZ5"/>
    <mergeCell ref="NPA5:NPJ5"/>
    <mergeCell ref="NPK5:NPT5"/>
    <mergeCell ref="NPU5:NQD5"/>
    <mergeCell ref="NMI5:NMR5"/>
    <mergeCell ref="NMS5:NNB5"/>
    <mergeCell ref="NNC5:NNL5"/>
    <mergeCell ref="NNM5:NNV5"/>
    <mergeCell ref="NNW5:NOF5"/>
    <mergeCell ref="NKK5:NKT5"/>
    <mergeCell ref="NKU5:NLD5"/>
    <mergeCell ref="NLE5:NLN5"/>
    <mergeCell ref="NLO5:NLX5"/>
    <mergeCell ref="NLY5:NMH5"/>
    <mergeCell ref="NIM5:NIV5"/>
    <mergeCell ref="NIW5:NJF5"/>
    <mergeCell ref="NJG5:NJP5"/>
    <mergeCell ref="NJQ5:NJZ5"/>
    <mergeCell ref="NKA5:NKJ5"/>
    <mergeCell ref="NVY5:NWH5"/>
    <mergeCell ref="NWI5:NWR5"/>
    <mergeCell ref="NWS5:NXB5"/>
    <mergeCell ref="NXC5:NXL5"/>
    <mergeCell ref="NXM5:NXV5"/>
    <mergeCell ref="NUA5:NUJ5"/>
    <mergeCell ref="NUK5:NUT5"/>
    <mergeCell ref="NUU5:NVD5"/>
    <mergeCell ref="NVE5:NVN5"/>
    <mergeCell ref="NVO5:NVX5"/>
    <mergeCell ref="NSC5:NSL5"/>
    <mergeCell ref="NSM5:NSV5"/>
    <mergeCell ref="NSW5:NTF5"/>
    <mergeCell ref="NTG5:NTP5"/>
    <mergeCell ref="NTQ5:NTZ5"/>
    <mergeCell ref="NQE5:NQN5"/>
    <mergeCell ref="NQO5:NQX5"/>
    <mergeCell ref="NQY5:NRH5"/>
    <mergeCell ref="NRI5:NRR5"/>
    <mergeCell ref="NRS5:NSB5"/>
    <mergeCell ref="ODQ5:ODZ5"/>
    <mergeCell ref="OEA5:OEJ5"/>
    <mergeCell ref="OEK5:OET5"/>
    <mergeCell ref="OEU5:OFD5"/>
    <mergeCell ref="OFE5:OFN5"/>
    <mergeCell ref="OBS5:OCB5"/>
    <mergeCell ref="OCC5:OCL5"/>
    <mergeCell ref="OCM5:OCV5"/>
    <mergeCell ref="OCW5:ODF5"/>
    <mergeCell ref="ODG5:ODP5"/>
    <mergeCell ref="NZU5:OAD5"/>
    <mergeCell ref="OAE5:OAN5"/>
    <mergeCell ref="OAO5:OAX5"/>
    <mergeCell ref="OAY5:OBH5"/>
    <mergeCell ref="OBI5:OBR5"/>
    <mergeCell ref="NXW5:NYF5"/>
    <mergeCell ref="NYG5:NYP5"/>
    <mergeCell ref="NYQ5:NYZ5"/>
    <mergeCell ref="NZA5:NZJ5"/>
    <mergeCell ref="NZK5:NZT5"/>
    <mergeCell ref="OLI5:OLR5"/>
    <mergeCell ref="OLS5:OMB5"/>
    <mergeCell ref="OMC5:OML5"/>
    <mergeCell ref="OMM5:OMV5"/>
    <mergeCell ref="OMW5:ONF5"/>
    <mergeCell ref="OJK5:OJT5"/>
    <mergeCell ref="OJU5:OKD5"/>
    <mergeCell ref="OKE5:OKN5"/>
    <mergeCell ref="OKO5:OKX5"/>
    <mergeCell ref="OKY5:OLH5"/>
    <mergeCell ref="OHM5:OHV5"/>
    <mergeCell ref="OHW5:OIF5"/>
    <mergeCell ref="OIG5:OIP5"/>
    <mergeCell ref="OIQ5:OIZ5"/>
    <mergeCell ref="OJA5:OJJ5"/>
    <mergeCell ref="OFO5:OFX5"/>
    <mergeCell ref="OFY5:OGH5"/>
    <mergeCell ref="OGI5:OGR5"/>
    <mergeCell ref="OGS5:OHB5"/>
    <mergeCell ref="OHC5:OHL5"/>
    <mergeCell ref="OTA5:OTJ5"/>
    <mergeCell ref="OTK5:OTT5"/>
    <mergeCell ref="OTU5:OUD5"/>
    <mergeCell ref="OUE5:OUN5"/>
    <mergeCell ref="OUO5:OUX5"/>
    <mergeCell ref="ORC5:ORL5"/>
    <mergeCell ref="ORM5:ORV5"/>
    <mergeCell ref="ORW5:OSF5"/>
    <mergeCell ref="OSG5:OSP5"/>
    <mergeCell ref="OSQ5:OSZ5"/>
    <mergeCell ref="OPE5:OPN5"/>
    <mergeCell ref="OPO5:OPX5"/>
    <mergeCell ref="OPY5:OQH5"/>
    <mergeCell ref="OQI5:OQR5"/>
    <mergeCell ref="OQS5:ORB5"/>
    <mergeCell ref="ONG5:ONP5"/>
    <mergeCell ref="ONQ5:ONZ5"/>
    <mergeCell ref="OOA5:OOJ5"/>
    <mergeCell ref="OOK5:OOT5"/>
    <mergeCell ref="OOU5:OPD5"/>
    <mergeCell ref="PAS5:PBB5"/>
    <mergeCell ref="PBC5:PBL5"/>
    <mergeCell ref="PBM5:PBV5"/>
    <mergeCell ref="PBW5:PCF5"/>
    <mergeCell ref="PCG5:PCP5"/>
    <mergeCell ref="OYU5:OZD5"/>
    <mergeCell ref="OZE5:OZN5"/>
    <mergeCell ref="OZO5:OZX5"/>
    <mergeCell ref="OZY5:PAH5"/>
    <mergeCell ref="PAI5:PAR5"/>
    <mergeCell ref="OWW5:OXF5"/>
    <mergeCell ref="OXG5:OXP5"/>
    <mergeCell ref="OXQ5:OXZ5"/>
    <mergeCell ref="OYA5:OYJ5"/>
    <mergeCell ref="OYK5:OYT5"/>
    <mergeCell ref="OUY5:OVH5"/>
    <mergeCell ref="OVI5:OVR5"/>
    <mergeCell ref="OVS5:OWB5"/>
    <mergeCell ref="OWC5:OWL5"/>
    <mergeCell ref="OWM5:OWV5"/>
    <mergeCell ref="PIK5:PIT5"/>
    <mergeCell ref="PIU5:PJD5"/>
    <mergeCell ref="PJE5:PJN5"/>
    <mergeCell ref="PJO5:PJX5"/>
    <mergeCell ref="PJY5:PKH5"/>
    <mergeCell ref="PGM5:PGV5"/>
    <mergeCell ref="PGW5:PHF5"/>
    <mergeCell ref="PHG5:PHP5"/>
    <mergeCell ref="PHQ5:PHZ5"/>
    <mergeCell ref="PIA5:PIJ5"/>
    <mergeCell ref="PEO5:PEX5"/>
    <mergeCell ref="PEY5:PFH5"/>
    <mergeCell ref="PFI5:PFR5"/>
    <mergeCell ref="PFS5:PGB5"/>
    <mergeCell ref="PGC5:PGL5"/>
    <mergeCell ref="PCQ5:PCZ5"/>
    <mergeCell ref="PDA5:PDJ5"/>
    <mergeCell ref="PDK5:PDT5"/>
    <mergeCell ref="PDU5:PED5"/>
    <mergeCell ref="PEE5:PEN5"/>
    <mergeCell ref="PQC5:PQL5"/>
    <mergeCell ref="PQM5:PQV5"/>
    <mergeCell ref="PQW5:PRF5"/>
    <mergeCell ref="PRG5:PRP5"/>
    <mergeCell ref="PRQ5:PRZ5"/>
    <mergeCell ref="POE5:PON5"/>
    <mergeCell ref="POO5:POX5"/>
    <mergeCell ref="POY5:PPH5"/>
    <mergeCell ref="PPI5:PPR5"/>
    <mergeCell ref="PPS5:PQB5"/>
    <mergeCell ref="PMG5:PMP5"/>
    <mergeCell ref="PMQ5:PMZ5"/>
    <mergeCell ref="PNA5:PNJ5"/>
    <mergeCell ref="PNK5:PNT5"/>
    <mergeCell ref="PNU5:POD5"/>
    <mergeCell ref="PKI5:PKR5"/>
    <mergeCell ref="PKS5:PLB5"/>
    <mergeCell ref="PLC5:PLL5"/>
    <mergeCell ref="PLM5:PLV5"/>
    <mergeCell ref="PLW5:PMF5"/>
    <mergeCell ref="PXU5:PYD5"/>
    <mergeCell ref="PYE5:PYN5"/>
    <mergeCell ref="PYO5:PYX5"/>
    <mergeCell ref="PYY5:PZH5"/>
    <mergeCell ref="PZI5:PZR5"/>
    <mergeCell ref="PVW5:PWF5"/>
    <mergeCell ref="PWG5:PWP5"/>
    <mergeCell ref="PWQ5:PWZ5"/>
    <mergeCell ref="PXA5:PXJ5"/>
    <mergeCell ref="PXK5:PXT5"/>
    <mergeCell ref="PTY5:PUH5"/>
    <mergeCell ref="PUI5:PUR5"/>
    <mergeCell ref="PUS5:PVB5"/>
    <mergeCell ref="PVC5:PVL5"/>
    <mergeCell ref="PVM5:PVV5"/>
    <mergeCell ref="PSA5:PSJ5"/>
    <mergeCell ref="PSK5:PST5"/>
    <mergeCell ref="PSU5:PTD5"/>
    <mergeCell ref="PTE5:PTN5"/>
    <mergeCell ref="PTO5:PTX5"/>
    <mergeCell ref="QFM5:QFV5"/>
    <mergeCell ref="QFW5:QGF5"/>
    <mergeCell ref="QGG5:QGP5"/>
    <mergeCell ref="QGQ5:QGZ5"/>
    <mergeCell ref="QHA5:QHJ5"/>
    <mergeCell ref="QDO5:QDX5"/>
    <mergeCell ref="QDY5:QEH5"/>
    <mergeCell ref="QEI5:QER5"/>
    <mergeCell ref="QES5:QFB5"/>
    <mergeCell ref="QFC5:QFL5"/>
    <mergeCell ref="QBQ5:QBZ5"/>
    <mergeCell ref="QCA5:QCJ5"/>
    <mergeCell ref="QCK5:QCT5"/>
    <mergeCell ref="QCU5:QDD5"/>
    <mergeCell ref="QDE5:QDN5"/>
    <mergeCell ref="PZS5:QAB5"/>
    <mergeCell ref="QAC5:QAL5"/>
    <mergeCell ref="QAM5:QAV5"/>
    <mergeCell ref="QAW5:QBF5"/>
    <mergeCell ref="QBG5:QBP5"/>
    <mergeCell ref="QNE5:QNN5"/>
    <mergeCell ref="QNO5:QNX5"/>
    <mergeCell ref="QNY5:QOH5"/>
    <mergeCell ref="QOI5:QOR5"/>
    <mergeCell ref="QOS5:QPB5"/>
    <mergeCell ref="QLG5:QLP5"/>
    <mergeCell ref="QLQ5:QLZ5"/>
    <mergeCell ref="QMA5:QMJ5"/>
    <mergeCell ref="QMK5:QMT5"/>
    <mergeCell ref="QMU5:QND5"/>
    <mergeCell ref="QJI5:QJR5"/>
    <mergeCell ref="QJS5:QKB5"/>
    <mergeCell ref="QKC5:QKL5"/>
    <mergeCell ref="QKM5:QKV5"/>
    <mergeCell ref="QKW5:QLF5"/>
    <mergeCell ref="QHK5:QHT5"/>
    <mergeCell ref="QHU5:QID5"/>
    <mergeCell ref="QIE5:QIN5"/>
    <mergeCell ref="QIO5:QIX5"/>
    <mergeCell ref="QIY5:QJH5"/>
    <mergeCell ref="QUW5:QVF5"/>
    <mergeCell ref="QVG5:QVP5"/>
    <mergeCell ref="QVQ5:QVZ5"/>
    <mergeCell ref="QWA5:QWJ5"/>
    <mergeCell ref="QWK5:QWT5"/>
    <mergeCell ref="QSY5:QTH5"/>
    <mergeCell ref="QTI5:QTR5"/>
    <mergeCell ref="QTS5:QUB5"/>
    <mergeCell ref="QUC5:QUL5"/>
    <mergeCell ref="QUM5:QUV5"/>
    <mergeCell ref="QRA5:QRJ5"/>
    <mergeCell ref="QRK5:QRT5"/>
    <mergeCell ref="QRU5:QSD5"/>
    <mergeCell ref="QSE5:QSN5"/>
    <mergeCell ref="QSO5:QSX5"/>
    <mergeCell ref="QPC5:QPL5"/>
    <mergeCell ref="QPM5:QPV5"/>
    <mergeCell ref="QPW5:QQF5"/>
    <mergeCell ref="QQG5:QQP5"/>
    <mergeCell ref="QQQ5:QQZ5"/>
    <mergeCell ref="RCO5:RCX5"/>
    <mergeCell ref="RCY5:RDH5"/>
    <mergeCell ref="RDI5:RDR5"/>
    <mergeCell ref="RDS5:REB5"/>
    <mergeCell ref="REC5:REL5"/>
    <mergeCell ref="RAQ5:RAZ5"/>
    <mergeCell ref="RBA5:RBJ5"/>
    <mergeCell ref="RBK5:RBT5"/>
    <mergeCell ref="RBU5:RCD5"/>
    <mergeCell ref="RCE5:RCN5"/>
    <mergeCell ref="QYS5:QZB5"/>
    <mergeCell ref="QZC5:QZL5"/>
    <mergeCell ref="QZM5:QZV5"/>
    <mergeCell ref="QZW5:RAF5"/>
    <mergeCell ref="RAG5:RAP5"/>
    <mergeCell ref="QWU5:QXD5"/>
    <mergeCell ref="QXE5:QXN5"/>
    <mergeCell ref="QXO5:QXX5"/>
    <mergeCell ref="QXY5:QYH5"/>
    <mergeCell ref="QYI5:QYR5"/>
    <mergeCell ref="RKG5:RKP5"/>
    <mergeCell ref="RKQ5:RKZ5"/>
    <mergeCell ref="RLA5:RLJ5"/>
    <mergeCell ref="RLK5:RLT5"/>
    <mergeCell ref="RLU5:RMD5"/>
    <mergeCell ref="RII5:RIR5"/>
    <mergeCell ref="RIS5:RJB5"/>
    <mergeCell ref="RJC5:RJL5"/>
    <mergeCell ref="RJM5:RJV5"/>
    <mergeCell ref="RJW5:RKF5"/>
    <mergeCell ref="RGK5:RGT5"/>
    <mergeCell ref="RGU5:RHD5"/>
    <mergeCell ref="RHE5:RHN5"/>
    <mergeCell ref="RHO5:RHX5"/>
    <mergeCell ref="RHY5:RIH5"/>
    <mergeCell ref="REM5:REV5"/>
    <mergeCell ref="REW5:RFF5"/>
    <mergeCell ref="RFG5:RFP5"/>
    <mergeCell ref="RFQ5:RFZ5"/>
    <mergeCell ref="RGA5:RGJ5"/>
    <mergeCell ref="RRY5:RSH5"/>
    <mergeCell ref="RSI5:RSR5"/>
    <mergeCell ref="RSS5:RTB5"/>
    <mergeCell ref="RTC5:RTL5"/>
    <mergeCell ref="RTM5:RTV5"/>
    <mergeCell ref="RQA5:RQJ5"/>
    <mergeCell ref="RQK5:RQT5"/>
    <mergeCell ref="RQU5:RRD5"/>
    <mergeCell ref="RRE5:RRN5"/>
    <mergeCell ref="RRO5:RRX5"/>
    <mergeCell ref="ROC5:ROL5"/>
    <mergeCell ref="ROM5:ROV5"/>
    <mergeCell ref="ROW5:RPF5"/>
    <mergeCell ref="RPG5:RPP5"/>
    <mergeCell ref="RPQ5:RPZ5"/>
    <mergeCell ref="RME5:RMN5"/>
    <mergeCell ref="RMO5:RMX5"/>
    <mergeCell ref="RMY5:RNH5"/>
    <mergeCell ref="RNI5:RNR5"/>
    <mergeCell ref="RNS5:ROB5"/>
    <mergeCell ref="RZQ5:RZZ5"/>
    <mergeCell ref="SAA5:SAJ5"/>
    <mergeCell ref="SAK5:SAT5"/>
    <mergeCell ref="SAU5:SBD5"/>
    <mergeCell ref="SBE5:SBN5"/>
    <mergeCell ref="RXS5:RYB5"/>
    <mergeCell ref="RYC5:RYL5"/>
    <mergeCell ref="RYM5:RYV5"/>
    <mergeCell ref="RYW5:RZF5"/>
    <mergeCell ref="RZG5:RZP5"/>
    <mergeCell ref="RVU5:RWD5"/>
    <mergeCell ref="RWE5:RWN5"/>
    <mergeCell ref="RWO5:RWX5"/>
    <mergeCell ref="RWY5:RXH5"/>
    <mergeCell ref="RXI5:RXR5"/>
    <mergeCell ref="RTW5:RUF5"/>
    <mergeCell ref="RUG5:RUP5"/>
    <mergeCell ref="RUQ5:RUZ5"/>
    <mergeCell ref="RVA5:RVJ5"/>
    <mergeCell ref="RVK5:RVT5"/>
    <mergeCell ref="SHI5:SHR5"/>
    <mergeCell ref="SHS5:SIB5"/>
    <mergeCell ref="SIC5:SIL5"/>
    <mergeCell ref="SIM5:SIV5"/>
    <mergeCell ref="SIW5:SJF5"/>
    <mergeCell ref="SFK5:SFT5"/>
    <mergeCell ref="SFU5:SGD5"/>
    <mergeCell ref="SGE5:SGN5"/>
    <mergeCell ref="SGO5:SGX5"/>
    <mergeCell ref="SGY5:SHH5"/>
    <mergeCell ref="SDM5:SDV5"/>
    <mergeCell ref="SDW5:SEF5"/>
    <mergeCell ref="SEG5:SEP5"/>
    <mergeCell ref="SEQ5:SEZ5"/>
    <mergeCell ref="SFA5:SFJ5"/>
    <mergeCell ref="SBO5:SBX5"/>
    <mergeCell ref="SBY5:SCH5"/>
    <mergeCell ref="SCI5:SCR5"/>
    <mergeCell ref="SCS5:SDB5"/>
    <mergeCell ref="SDC5:SDL5"/>
    <mergeCell ref="SPA5:SPJ5"/>
    <mergeCell ref="SPK5:SPT5"/>
    <mergeCell ref="SPU5:SQD5"/>
    <mergeCell ref="SQE5:SQN5"/>
    <mergeCell ref="SQO5:SQX5"/>
    <mergeCell ref="SNC5:SNL5"/>
    <mergeCell ref="SNM5:SNV5"/>
    <mergeCell ref="SNW5:SOF5"/>
    <mergeCell ref="SOG5:SOP5"/>
    <mergeCell ref="SOQ5:SOZ5"/>
    <mergeCell ref="SLE5:SLN5"/>
    <mergeCell ref="SLO5:SLX5"/>
    <mergeCell ref="SLY5:SMH5"/>
    <mergeCell ref="SMI5:SMR5"/>
    <mergeCell ref="SMS5:SNB5"/>
    <mergeCell ref="SJG5:SJP5"/>
    <mergeCell ref="SJQ5:SJZ5"/>
    <mergeCell ref="SKA5:SKJ5"/>
    <mergeCell ref="SKK5:SKT5"/>
    <mergeCell ref="SKU5:SLD5"/>
    <mergeCell ref="SWS5:SXB5"/>
    <mergeCell ref="SXC5:SXL5"/>
    <mergeCell ref="SXM5:SXV5"/>
    <mergeCell ref="SXW5:SYF5"/>
    <mergeCell ref="SYG5:SYP5"/>
    <mergeCell ref="SUU5:SVD5"/>
    <mergeCell ref="SVE5:SVN5"/>
    <mergeCell ref="SVO5:SVX5"/>
    <mergeCell ref="SVY5:SWH5"/>
    <mergeCell ref="SWI5:SWR5"/>
    <mergeCell ref="SSW5:STF5"/>
    <mergeCell ref="STG5:STP5"/>
    <mergeCell ref="STQ5:STZ5"/>
    <mergeCell ref="SUA5:SUJ5"/>
    <mergeCell ref="SUK5:SUT5"/>
    <mergeCell ref="SQY5:SRH5"/>
    <mergeCell ref="SRI5:SRR5"/>
    <mergeCell ref="SRS5:SSB5"/>
    <mergeCell ref="SSC5:SSL5"/>
    <mergeCell ref="SSM5:SSV5"/>
    <mergeCell ref="TEK5:TET5"/>
    <mergeCell ref="TEU5:TFD5"/>
    <mergeCell ref="TFE5:TFN5"/>
    <mergeCell ref="TFO5:TFX5"/>
    <mergeCell ref="TFY5:TGH5"/>
    <mergeCell ref="TCM5:TCV5"/>
    <mergeCell ref="TCW5:TDF5"/>
    <mergeCell ref="TDG5:TDP5"/>
    <mergeCell ref="TDQ5:TDZ5"/>
    <mergeCell ref="TEA5:TEJ5"/>
    <mergeCell ref="TAO5:TAX5"/>
    <mergeCell ref="TAY5:TBH5"/>
    <mergeCell ref="TBI5:TBR5"/>
    <mergeCell ref="TBS5:TCB5"/>
    <mergeCell ref="TCC5:TCL5"/>
    <mergeCell ref="SYQ5:SYZ5"/>
    <mergeCell ref="SZA5:SZJ5"/>
    <mergeCell ref="SZK5:SZT5"/>
    <mergeCell ref="SZU5:TAD5"/>
    <mergeCell ref="TAE5:TAN5"/>
    <mergeCell ref="TMC5:TML5"/>
    <mergeCell ref="TMM5:TMV5"/>
    <mergeCell ref="TMW5:TNF5"/>
    <mergeCell ref="TNG5:TNP5"/>
    <mergeCell ref="TNQ5:TNZ5"/>
    <mergeCell ref="TKE5:TKN5"/>
    <mergeCell ref="TKO5:TKX5"/>
    <mergeCell ref="TKY5:TLH5"/>
    <mergeCell ref="TLI5:TLR5"/>
    <mergeCell ref="TLS5:TMB5"/>
    <mergeCell ref="TIG5:TIP5"/>
    <mergeCell ref="TIQ5:TIZ5"/>
    <mergeCell ref="TJA5:TJJ5"/>
    <mergeCell ref="TJK5:TJT5"/>
    <mergeCell ref="TJU5:TKD5"/>
    <mergeCell ref="TGI5:TGR5"/>
    <mergeCell ref="TGS5:THB5"/>
    <mergeCell ref="THC5:THL5"/>
    <mergeCell ref="THM5:THV5"/>
    <mergeCell ref="THW5:TIF5"/>
    <mergeCell ref="TTU5:TUD5"/>
    <mergeCell ref="TUE5:TUN5"/>
    <mergeCell ref="TUO5:TUX5"/>
    <mergeCell ref="TUY5:TVH5"/>
    <mergeCell ref="TVI5:TVR5"/>
    <mergeCell ref="TRW5:TSF5"/>
    <mergeCell ref="TSG5:TSP5"/>
    <mergeCell ref="TSQ5:TSZ5"/>
    <mergeCell ref="TTA5:TTJ5"/>
    <mergeCell ref="TTK5:TTT5"/>
    <mergeCell ref="TPY5:TQH5"/>
    <mergeCell ref="TQI5:TQR5"/>
    <mergeCell ref="TQS5:TRB5"/>
    <mergeCell ref="TRC5:TRL5"/>
    <mergeCell ref="TRM5:TRV5"/>
    <mergeCell ref="TOA5:TOJ5"/>
    <mergeCell ref="TOK5:TOT5"/>
    <mergeCell ref="TOU5:TPD5"/>
    <mergeCell ref="TPE5:TPN5"/>
    <mergeCell ref="TPO5:TPX5"/>
    <mergeCell ref="UBM5:UBV5"/>
    <mergeCell ref="UBW5:UCF5"/>
    <mergeCell ref="UCG5:UCP5"/>
    <mergeCell ref="UCQ5:UCZ5"/>
    <mergeCell ref="UDA5:UDJ5"/>
    <mergeCell ref="TZO5:TZX5"/>
    <mergeCell ref="TZY5:UAH5"/>
    <mergeCell ref="UAI5:UAR5"/>
    <mergeCell ref="UAS5:UBB5"/>
    <mergeCell ref="UBC5:UBL5"/>
    <mergeCell ref="TXQ5:TXZ5"/>
    <mergeCell ref="TYA5:TYJ5"/>
    <mergeCell ref="TYK5:TYT5"/>
    <mergeCell ref="TYU5:TZD5"/>
    <mergeCell ref="TZE5:TZN5"/>
    <mergeCell ref="TVS5:TWB5"/>
    <mergeCell ref="TWC5:TWL5"/>
    <mergeCell ref="TWM5:TWV5"/>
    <mergeCell ref="TWW5:TXF5"/>
    <mergeCell ref="TXG5:TXP5"/>
    <mergeCell ref="UJE5:UJN5"/>
    <mergeCell ref="UJO5:UJX5"/>
    <mergeCell ref="UJY5:UKH5"/>
    <mergeCell ref="UKI5:UKR5"/>
    <mergeCell ref="UKS5:ULB5"/>
    <mergeCell ref="UHG5:UHP5"/>
    <mergeCell ref="UHQ5:UHZ5"/>
    <mergeCell ref="UIA5:UIJ5"/>
    <mergeCell ref="UIK5:UIT5"/>
    <mergeCell ref="UIU5:UJD5"/>
    <mergeCell ref="UFI5:UFR5"/>
    <mergeCell ref="UFS5:UGB5"/>
    <mergeCell ref="UGC5:UGL5"/>
    <mergeCell ref="UGM5:UGV5"/>
    <mergeCell ref="UGW5:UHF5"/>
    <mergeCell ref="UDK5:UDT5"/>
    <mergeCell ref="UDU5:UED5"/>
    <mergeCell ref="UEE5:UEN5"/>
    <mergeCell ref="UEO5:UEX5"/>
    <mergeCell ref="UEY5:UFH5"/>
    <mergeCell ref="UQW5:URF5"/>
    <mergeCell ref="URG5:URP5"/>
    <mergeCell ref="URQ5:URZ5"/>
    <mergeCell ref="USA5:USJ5"/>
    <mergeCell ref="USK5:UST5"/>
    <mergeCell ref="UOY5:UPH5"/>
    <mergeCell ref="UPI5:UPR5"/>
    <mergeCell ref="UPS5:UQB5"/>
    <mergeCell ref="UQC5:UQL5"/>
    <mergeCell ref="UQM5:UQV5"/>
    <mergeCell ref="UNA5:UNJ5"/>
    <mergeCell ref="UNK5:UNT5"/>
    <mergeCell ref="UNU5:UOD5"/>
    <mergeCell ref="UOE5:UON5"/>
    <mergeCell ref="UOO5:UOX5"/>
    <mergeCell ref="ULC5:ULL5"/>
    <mergeCell ref="ULM5:ULV5"/>
    <mergeCell ref="ULW5:UMF5"/>
    <mergeCell ref="UMG5:UMP5"/>
    <mergeCell ref="UMQ5:UMZ5"/>
    <mergeCell ref="UYO5:UYX5"/>
    <mergeCell ref="UYY5:UZH5"/>
    <mergeCell ref="UZI5:UZR5"/>
    <mergeCell ref="UZS5:VAB5"/>
    <mergeCell ref="VAC5:VAL5"/>
    <mergeCell ref="UWQ5:UWZ5"/>
    <mergeCell ref="UXA5:UXJ5"/>
    <mergeCell ref="UXK5:UXT5"/>
    <mergeCell ref="UXU5:UYD5"/>
    <mergeCell ref="UYE5:UYN5"/>
    <mergeCell ref="UUS5:UVB5"/>
    <mergeCell ref="UVC5:UVL5"/>
    <mergeCell ref="UVM5:UVV5"/>
    <mergeCell ref="UVW5:UWF5"/>
    <mergeCell ref="UWG5:UWP5"/>
    <mergeCell ref="USU5:UTD5"/>
    <mergeCell ref="UTE5:UTN5"/>
    <mergeCell ref="UTO5:UTX5"/>
    <mergeCell ref="UTY5:UUH5"/>
    <mergeCell ref="UUI5:UUR5"/>
    <mergeCell ref="VGG5:VGP5"/>
    <mergeCell ref="VGQ5:VGZ5"/>
    <mergeCell ref="VHA5:VHJ5"/>
    <mergeCell ref="VHK5:VHT5"/>
    <mergeCell ref="VHU5:VID5"/>
    <mergeCell ref="VEI5:VER5"/>
    <mergeCell ref="VES5:VFB5"/>
    <mergeCell ref="VFC5:VFL5"/>
    <mergeCell ref="VFM5:VFV5"/>
    <mergeCell ref="VFW5:VGF5"/>
    <mergeCell ref="VCK5:VCT5"/>
    <mergeCell ref="VCU5:VDD5"/>
    <mergeCell ref="VDE5:VDN5"/>
    <mergeCell ref="VDO5:VDX5"/>
    <mergeCell ref="VDY5:VEH5"/>
    <mergeCell ref="VAM5:VAV5"/>
    <mergeCell ref="VAW5:VBF5"/>
    <mergeCell ref="VBG5:VBP5"/>
    <mergeCell ref="VBQ5:VBZ5"/>
    <mergeCell ref="VCA5:VCJ5"/>
    <mergeCell ref="VNY5:VOH5"/>
    <mergeCell ref="VOI5:VOR5"/>
    <mergeCell ref="VOS5:VPB5"/>
    <mergeCell ref="VPC5:VPL5"/>
    <mergeCell ref="VPM5:VPV5"/>
    <mergeCell ref="VMA5:VMJ5"/>
    <mergeCell ref="VMK5:VMT5"/>
    <mergeCell ref="VMU5:VND5"/>
    <mergeCell ref="VNE5:VNN5"/>
    <mergeCell ref="VNO5:VNX5"/>
    <mergeCell ref="VKC5:VKL5"/>
    <mergeCell ref="VKM5:VKV5"/>
    <mergeCell ref="VKW5:VLF5"/>
    <mergeCell ref="VLG5:VLP5"/>
    <mergeCell ref="VLQ5:VLZ5"/>
    <mergeCell ref="VIE5:VIN5"/>
    <mergeCell ref="VIO5:VIX5"/>
    <mergeCell ref="VIY5:VJH5"/>
    <mergeCell ref="VJI5:VJR5"/>
    <mergeCell ref="VJS5:VKB5"/>
    <mergeCell ref="VVQ5:VVZ5"/>
    <mergeCell ref="VWA5:VWJ5"/>
    <mergeCell ref="VWK5:VWT5"/>
    <mergeCell ref="VWU5:VXD5"/>
    <mergeCell ref="VXE5:VXN5"/>
    <mergeCell ref="VTS5:VUB5"/>
    <mergeCell ref="VUC5:VUL5"/>
    <mergeCell ref="VUM5:VUV5"/>
    <mergeCell ref="VUW5:VVF5"/>
    <mergeCell ref="VVG5:VVP5"/>
    <mergeCell ref="VRU5:VSD5"/>
    <mergeCell ref="VSE5:VSN5"/>
    <mergeCell ref="VSO5:VSX5"/>
    <mergeCell ref="VSY5:VTH5"/>
    <mergeCell ref="VTI5:VTR5"/>
    <mergeCell ref="VPW5:VQF5"/>
    <mergeCell ref="VQG5:VQP5"/>
    <mergeCell ref="VQQ5:VQZ5"/>
    <mergeCell ref="VRA5:VRJ5"/>
    <mergeCell ref="VRK5:VRT5"/>
    <mergeCell ref="WDI5:WDR5"/>
    <mergeCell ref="WDS5:WEB5"/>
    <mergeCell ref="WEC5:WEL5"/>
    <mergeCell ref="WEM5:WEV5"/>
    <mergeCell ref="WEW5:WFF5"/>
    <mergeCell ref="WBK5:WBT5"/>
    <mergeCell ref="WBU5:WCD5"/>
    <mergeCell ref="WCE5:WCN5"/>
    <mergeCell ref="WCO5:WCX5"/>
    <mergeCell ref="WCY5:WDH5"/>
    <mergeCell ref="VZM5:VZV5"/>
    <mergeCell ref="VZW5:WAF5"/>
    <mergeCell ref="WAG5:WAP5"/>
    <mergeCell ref="WAQ5:WAZ5"/>
    <mergeCell ref="WBA5:WBJ5"/>
    <mergeCell ref="VXO5:VXX5"/>
    <mergeCell ref="VXY5:VYH5"/>
    <mergeCell ref="VYI5:VYR5"/>
    <mergeCell ref="VYS5:VZB5"/>
    <mergeCell ref="VZC5:VZL5"/>
    <mergeCell ref="WPQ5:WPZ5"/>
    <mergeCell ref="WQA5:WQJ5"/>
    <mergeCell ref="WQK5:WQT5"/>
    <mergeCell ref="WHO5:WHX5"/>
    <mergeCell ref="WHY5:WIH5"/>
    <mergeCell ref="WII5:WIR5"/>
    <mergeCell ref="WIS5:WJB5"/>
    <mergeCell ref="WLA5:WLJ5"/>
    <mergeCell ref="WLK5:WLT5"/>
    <mergeCell ref="WLU5:WMD5"/>
    <mergeCell ref="WME5:WMN5"/>
    <mergeCell ref="WMO5:WMX5"/>
    <mergeCell ref="WJC5:WJL5"/>
    <mergeCell ref="WRY5:WSH5"/>
    <mergeCell ref="WSI5:WSR5"/>
    <mergeCell ref="WFG5:WFP5"/>
    <mergeCell ref="WFQ5:WFZ5"/>
    <mergeCell ref="WGA5:WGJ5"/>
    <mergeCell ref="WGK5:WGT5"/>
    <mergeCell ref="WGU5:WHD5"/>
    <mergeCell ref="WPG5:WPP5"/>
    <mergeCell ref="WOW5:WPF5"/>
    <mergeCell ref="XEG5:XEP5"/>
    <mergeCell ref="XEQ5:XEZ5"/>
    <mergeCell ref="XFA5:XFD5"/>
    <mergeCell ref="H8:J10"/>
    <mergeCell ref="H13:J15"/>
    <mergeCell ref="XCI5:XCR5"/>
    <mergeCell ref="XCS5:XDB5"/>
    <mergeCell ref="XDC5:XDL5"/>
    <mergeCell ref="XDM5:XDV5"/>
    <mergeCell ref="XDW5:XEF5"/>
    <mergeCell ref="XAK5:XAT5"/>
    <mergeCell ref="XAU5:XBD5"/>
    <mergeCell ref="XBE5:XBN5"/>
    <mergeCell ref="XBO5:XBX5"/>
    <mergeCell ref="XBY5:XCH5"/>
    <mergeCell ref="WYM5:WYV5"/>
    <mergeCell ref="WYW5:WZF5"/>
    <mergeCell ref="WZG5:WZP5"/>
    <mergeCell ref="WZQ5:WZZ5"/>
    <mergeCell ref="WUQ5:WUZ5"/>
    <mergeCell ref="WVA5:WVJ5"/>
    <mergeCell ref="WVK5:WVT5"/>
    <mergeCell ref="WVU5:WWD5"/>
    <mergeCell ref="WWE5:WWN5"/>
    <mergeCell ref="WSS5:WTB5"/>
    <mergeCell ref="WTC5:WTL5"/>
    <mergeCell ref="WTM5:WTV5"/>
    <mergeCell ref="WTW5:WUF5"/>
    <mergeCell ref="WUG5:WUP5"/>
    <mergeCell ref="WQU5:WRD5"/>
    <mergeCell ref="WRE5:WRN5"/>
    <mergeCell ref="WRO5:WRX5"/>
    <mergeCell ref="E46:G47"/>
    <mergeCell ref="D30:F30"/>
    <mergeCell ref="F37:J38"/>
    <mergeCell ref="H36:J36"/>
    <mergeCell ref="A50:B50"/>
    <mergeCell ref="A36:F36"/>
    <mergeCell ref="A41:J41"/>
    <mergeCell ref="A44:B44"/>
    <mergeCell ref="A45:B45"/>
    <mergeCell ref="A46:B46"/>
    <mergeCell ref="A47:B47"/>
    <mergeCell ref="A48:B48"/>
    <mergeCell ref="A49:B49"/>
    <mergeCell ref="A52:G52"/>
    <mergeCell ref="A53:J58"/>
    <mergeCell ref="A60:G62"/>
    <mergeCell ref="XAA5:XAJ5"/>
    <mergeCell ref="WWO5:WWX5"/>
    <mergeCell ref="WWY5:WXH5"/>
    <mergeCell ref="WXI5:WXR5"/>
    <mergeCell ref="WXS5:WYB5"/>
    <mergeCell ref="WYC5:WYL5"/>
    <mergeCell ref="WJM5:WJV5"/>
    <mergeCell ref="WJW5:WKF5"/>
    <mergeCell ref="WKG5:WKP5"/>
    <mergeCell ref="WKQ5:WKZ5"/>
    <mergeCell ref="WHE5:WHN5"/>
    <mergeCell ref="WMY5:WNH5"/>
    <mergeCell ref="WNI5:WNR5"/>
    <mergeCell ref="WNS5:WOB5"/>
    <mergeCell ref="WOC5:WOL5"/>
    <mergeCell ref="WOM5:WOV5"/>
  </mergeCells>
  <phoneticPr fontId="5" type="noConversion"/>
  <conditionalFormatting sqref="G35">
    <cfRule type="expression" dxfId="38" priority="7">
      <formula>($J$2="non")</formula>
    </cfRule>
  </conditionalFormatting>
  <conditionalFormatting sqref="G34">
    <cfRule type="expression" dxfId="37" priority="6">
      <formula>($J$1="non")</formula>
    </cfRule>
  </conditionalFormatting>
  <conditionalFormatting sqref="G34:G35">
    <cfRule type="expression" dxfId="36" priority="4">
      <formula>($J$2="")</formula>
    </cfRule>
    <cfRule type="expression" dxfId="35" priority="5">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extLst>
    <ext xmlns:x14="http://schemas.microsoft.com/office/spreadsheetml/2009/9/main" uri="{78C0D931-6437-407d-A8EE-F0AAD7539E65}">
      <x14:conditionalFormattings>
        <x14:conditionalFormatting xmlns:xm="http://schemas.microsoft.com/office/excel/2006/main">
          <x14:cfRule type="expression" priority="14" id="{C73F740F-D7AD-45A8-9FF9-D8410B1189CE}">
            <xm:f>('Action 1'!$J$2="non")</xm:f>
            <x14:dxf>
              <fill>
                <patternFill patternType="mediumGray"/>
              </fill>
            </x14:dxf>
          </x14:cfRule>
          <xm:sqref>A35:F35 H35:J35</xm:sqref>
        </x14:conditionalFormatting>
        <x14:conditionalFormatting xmlns:xm="http://schemas.microsoft.com/office/excel/2006/main">
          <x14:cfRule type="expression" priority="13" id="{CA0101E3-7CB8-48A1-AF23-3462A13C04BE}">
            <xm:f>('Action 1'!$J$1="non")</xm:f>
            <x14:dxf>
              <fill>
                <patternFill patternType="mediumGray"/>
              </fill>
            </x14:dxf>
          </x14:cfRule>
          <xm:sqref>B34:F34 H34:J34</xm:sqref>
        </x14:conditionalFormatting>
        <x14:conditionalFormatting xmlns:xm="http://schemas.microsoft.com/office/excel/2006/main">
          <x14:cfRule type="expression" priority="11" id="{53E100E2-7A90-46A7-97F3-47B5AB28238D}">
            <xm:f>('Action 1'!$J$2="")</xm:f>
            <x14:dxf>
              <fill>
                <patternFill patternType="mediumGray"/>
              </fill>
            </x14:dxf>
          </x14:cfRule>
          <x14:cfRule type="expression" priority="12" id="{5438A296-813E-414C-A9F8-D116F3978C68}">
            <xm:f>('Action 1'!$J$1="")</xm:f>
            <x14:dxf>
              <fill>
                <patternFill patternType="mediumGray"/>
              </fill>
            </x14:dxf>
          </x14:cfRule>
          <xm:sqref>A35:F35 H34:J35 B34:F34</xm:sqref>
        </x14:conditionalFormatting>
        <x14:conditionalFormatting xmlns:xm="http://schemas.microsoft.com/office/excel/2006/main">
          <x14:cfRule type="expression" priority="9" id="{08AFA161-32F2-42B7-9BE4-D07A8FD7CA3D}">
            <xm:f>('Action 1'!$J$2="")</xm:f>
            <x14:dxf>
              <fill>
                <patternFill patternType="mediumGray"/>
              </fill>
            </x14:dxf>
          </x14:cfRule>
          <x14:cfRule type="expression" priority="10" id="{B2A754DA-F1A5-4DFE-A7DF-946D1B94B673}">
            <xm:f>('Action 1'!$J$1="")</xm:f>
            <x14:dxf>
              <fill>
                <patternFill patternType="mediumGray"/>
              </fill>
            </x14:dxf>
          </x14:cfRule>
          <xm:sqref>A33</xm:sqref>
        </x14:conditionalFormatting>
        <x14:conditionalFormatting xmlns:xm="http://schemas.microsoft.com/office/excel/2006/main">
          <x14:cfRule type="expression" priority="3" id="{2DCA43BB-8613-4C85-AD21-22CF12AF3C37}">
            <xm:f>('Action 1'!$J$1="non")</xm:f>
            <x14:dxf>
              <fill>
                <patternFill patternType="mediumGray"/>
              </fill>
            </x14:dxf>
          </x14:cfRule>
          <xm:sqref>A34</xm:sqref>
        </x14:conditionalFormatting>
        <x14:conditionalFormatting xmlns:xm="http://schemas.microsoft.com/office/excel/2006/main">
          <x14:cfRule type="expression" priority="1" id="{5108B71A-9C67-4660-A82B-7E61EEE4027D}">
            <xm:f>('Action 1'!$J$2="")</xm:f>
            <x14:dxf>
              <fill>
                <patternFill patternType="mediumGray"/>
              </fill>
            </x14:dxf>
          </x14:cfRule>
          <x14:cfRule type="expression" priority="2" id="{2525EEF0-8698-499E-988C-578F96933A7F}">
            <xm:f>('Action 1'!$J$1="")</xm:f>
            <x14:dxf>
              <fill>
                <patternFill patternType="mediumGray"/>
              </fill>
            </x14:dxf>
          </x14:cfRule>
          <xm:sqref>A34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view="pageBreakPreview" zoomScaleNormal="100" workbookViewId="0">
      <selection activeCell="G36" sqref="G36"/>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56</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39.75" hidden="1" customHeight="1" x14ac:dyDescent="0.25">
      <c r="A34" s="191" t="s">
        <v>127</v>
      </c>
      <c r="B34" s="95">
        <v>0.1</v>
      </c>
      <c r="C34" s="366" t="s">
        <v>71</v>
      </c>
      <c r="D34" s="366"/>
      <c r="E34" s="366"/>
      <c r="F34" s="360"/>
      <c r="G34" s="96" t="str">
        <f>IF(J1="oui",dépenses!H21,"")</f>
        <v/>
      </c>
      <c r="H34" s="367"/>
      <c r="I34" s="368"/>
      <c r="J34" s="369"/>
      <c r="K34" s="359"/>
    </row>
    <row r="35" spans="1:11" ht="39.75" customHeight="1" thickBot="1" x14ac:dyDescent="0.3">
      <c r="A35" s="161" t="s">
        <v>73</v>
      </c>
      <c r="B35" s="97" t="str">
        <f>dépenses!K27</f>
        <v/>
      </c>
      <c r="C35" s="360" t="s">
        <v>119</v>
      </c>
      <c r="D35" s="361"/>
      <c r="E35" s="361"/>
      <c r="F35" s="362"/>
      <c r="G35" s="98">
        <f>IF(J2="oui",dépenses!H27,0)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419"/>
      <c r="G38" s="419"/>
      <c r="H38" s="419"/>
      <c r="I38" s="419"/>
      <c r="J38" s="419"/>
    </row>
    <row r="39" spans="1:11" ht="12.75" customHeight="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IF(J1="","",IF(J1="oui",ROUND((G36-C46-C47)*0.45,2),0))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41"/>
      <c r="B51" s="122"/>
      <c r="C51" s="14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row r="65" ht="12.75" customHeight="1" x14ac:dyDescent="0.25"/>
    <row r="67" ht="12.75" customHeight="1" x14ac:dyDescent="0.25"/>
    <row r="68" ht="12.75" customHeight="1" x14ac:dyDescent="0.25"/>
    <row r="69" ht="12.75" customHeight="1" x14ac:dyDescent="0.25"/>
  </sheetData>
  <sheetProtection password="CDA0" sheet="1" objects="1" scenarios="1" formatCells="0" insertRows="0" deleteRows="0"/>
  <mergeCells count="1715">
    <mergeCell ref="A45:B45"/>
    <mergeCell ref="A46:B46"/>
    <mergeCell ref="A47:B47"/>
    <mergeCell ref="A48:B48"/>
    <mergeCell ref="A49:B49"/>
    <mergeCell ref="A52:G52"/>
    <mergeCell ref="A53:J58"/>
    <mergeCell ref="A60:G62"/>
    <mergeCell ref="B18:F18"/>
    <mergeCell ref="B19:F19"/>
    <mergeCell ref="A22:A31"/>
    <mergeCell ref="K22:K31"/>
    <mergeCell ref="B32:F32"/>
    <mergeCell ref="A36:F36"/>
    <mergeCell ref="A41:J41"/>
    <mergeCell ref="A44:B44"/>
    <mergeCell ref="B25:C25"/>
    <mergeCell ref="D25:F25"/>
    <mergeCell ref="B26:C26"/>
    <mergeCell ref="H36:J36"/>
    <mergeCell ref="A50:B50"/>
    <mergeCell ref="F37:J38"/>
    <mergeCell ref="C33:F33"/>
    <mergeCell ref="H33:J33"/>
    <mergeCell ref="C34:F34"/>
    <mergeCell ref="H34:J34"/>
    <mergeCell ref="K34:K35"/>
    <mergeCell ref="C35:F35"/>
    <mergeCell ref="H35:J35"/>
    <mergeCell ref="D26:F26"/>
    <mergeCell ref="B30:C30"/>
    <mergeCell ref="B22:C22"/>
    <mergeCell ref="A1:G1"/>
    <mergeCell ref="A2:G2"/>
    <mergeCell ref="G6:G7"/>
    <mergeCell ref="B6:F6"/>
    <mergeCell ref="B3:G3"/>
    <mergeCell ref="A5:J5"/>
    <mergeCell ref="B20:F20"/>
    <mergeCell ref="H16:J16"/>
    <mergeCell ref="H17:J17"/>
    <mergeCell ref="H20:J20"/>
    <mergeCell ref="H18:J19"/>
    <mergeCell ref="B21:C21"/>
    <mergeCell ref="D21:F21"/>
    <mergeCell ref="H21:J21"/>
    <mergeCell ref="H6:J7"/>
    <mergeCell ref="H11:J11"/>
    <mergeCell ref="B17:F17"/>
    <mergeCell ref="H29:J29"/>
    <mergeCell ref="H31:J31"/>
    <mergeCell ref="H32:J32"/>
    <mergeCell ref="H25:J25"/>
    <mergeCell ref="D23:F23"/>
    <mergeCell ref="B24:C24"/>
    <mergeCell ref="D24:F24"/>
    <mergeCell ref="H22:J22"/>
    <mergeCell ref="DG5:DP5"/>
    <mergeCell ref="DQ5:DZ5"/>
    <mergeCell ref="EA5:EJ5"/>
    <mergeCell ref="EK5:ET5"/>
    <mergeCell ref="EU5:FD5"/>
    <mergeCell ref="BI5:BR5"/>
    <mergeCell ref="BS5:CB5"/>
    <mergeCell ref="CC5:CL5"/>
    <mergeCell ref="CM5:CV5"/>
    <mergeCell ref="CW5:DF5"/>
    <mergeCell ref="K5:T5"/>
    <mergeCell ref="U5:AD5"/>
    <mergeCell ref="AE5:AN5"/>
    <mergeCell ref="AO5:AX5"/>
    <mergeCell ref="AY5:BH5"/>
    <mergeCell ref="H12:J12"/>
    <mergeCell ref="B31:C31"/>
    <mergeCell ref="D31:F31"/>
    <mergeCell ref="B27:C27"/>
    <mergeCell ref="D27:F27"/>
    <mergeCell ref="B28:C28"/>
    <mergeCell ref="D28:F28"/>
    <mergeCell ref="B29:C29"/>
    <mergeCell ref="D29:F29"/>
    <mergeCell ref="H24:J24"/>
    <mergeCell ref="H26:J26"/>
    <mergeCell ref="H27:J27"/>
    <mergeCell ref="H28:J28"/>
    <mergeCell ref="MW5:NF5"/>
    <mergeCell ref="NG5:NP5"/>
    <mergeCell ref="NQ5:NZ5"/>
    <mergeCell ref="OA5:OJ5"/>
    <mergeCell ref="OK5:OT5"/>
    <mergeCell ref="KY5:LH5"/>
    <mergeCell ref="LI5:LR5"/>
    <mergeCell ref="LS5:MB5"/>
    <mergeCell ref="MC5:ML5"/>
    <mergeCell ref="MM5:MV5"/>
    <mergeCell ref="JA5:JJ5"/>
    <mergeCell ref="JK5:JT5"/>
    <mergeCell ref="JU5:KD5"/>
    <mergeCell ref="KE5:KN5"/>
    <mergeCell ref="KO5:KX5"/>
    <mergeCell ref="HC5:HL5"/>
    <mergeCell ref="HM5:HV5"/>
    <mergeCell ref="HW5:IF5"/>
    <mergeCell ref="IG5:IP5"/>
    <mergeCell ref="IQ5:IZ5"/>
    <mergeCell ref="FE5:FN5"/>
    <mergeCell ref="FO5:FX5"/>
    <mergeCell ref="FY5:GH5"/>
    <mergeCell ref="D22:F22"/>
    <mergeCell ref="B23:C23"/>
    <mergeCell ref="WM5:WV5"/>
    <mergeCell ref="WW5:XF5"/>
    <mergeCell ref="XG5:XP5"/>
    <mergeCell ref="XQ5:XZ5"/>
    <mergeCell ref="YA5:YJ5"/>
    <mergeCell ref="GI5:GR5"/>
    <mergeCell ref="GS5:HB5"/>
    <mergeCell ref="UO5:UX5"/>
    <mergeCell ref="UY5:VH5"/>
    <mergeCell ref="VI5:VR5"/>
    <mergeCell ref="VS5:WB5"/>
    <mergeCell ref="WC5:WL5"/>
    <mergeCell ref="SQ5:SZ5"/>
    <mergeCell ref="TA5:TJ5"/>
    <mergeCell ref="TK5:TT5"/>
    <mergeCell ref="TU5:UD5"/>
    <mergeCell ref="UE5:UN5"/>
    <mergeCell ref="QS5:RB5"/>
    <mergeCell ref="RC5:RL5"/>
    <mergeCell ref="RM5:RV5"/>
    <mergeCell ref="RW5:SF5"/>
    <mergeCell ref="SG5:SP5"/>
    <mergeCell ref="OU5:PD5"/>
    <mergeCell ref="PE5:PN5"/>
    <mergeCell ref="PO5:PX5"/>
    <mergeCell ref="PY5:QH5"/>
    <mergeCell ref="QI5:QR5"/>
    <mergeCell ref="H23:J23"/>
    <mergeCell ref="AEE5:AEN5"/>
    <mergeCell ref="AEO5:AEX5"/>
    <mergeCell ref="AEY5:AFH5"/>
    <mergeCell ref="AFI5:AFR5"/>
    <mergeCell ref="AFS5:AGB5"/>
    <mergeCell ref="ACG5:ACP5"/>
    <mergeCell ref="ACQ5:ACZ5"/>
    <mergeCell ref="ADA5:ADJ5"/>
    <mergeCell ref="ADK5:ADT5"/>
    <mergeCell ref="ADU5:AED5"/>
    <mergeCell ref="AAI5:AAR5"/>
    <mergeCell ref="AAS5:ABB5"/>
    <mergeCell ref="ABC5:ABL5"/>
    <mergeCell ref="ABM5:ABV5"/>
    <mergeCell ref="ABW5:ACF5"/>
    <mergeCell ref="YK5:YT5"/>
    <mergeCell ref="YU5:ZD5"/>
    <mergeCell ref="ZE5:ZN5"/>
    <mergeCell ref="ZO5:ZX5"/>
    <mergeCell ref="ZY5:AAH5"/>
    <mergeCell ref="ALW5:AMF5"/>
    <mergeCell ref="AMG5:AMP5"/>
    <mergeCell ref="AMQ5:AMZ5"/>
    <mergeCell ref="ANA5:ANJ5"/>
    <mergeCell ref="ANK5:ANT5"/>
    <mergeCell ref="AJY5:AKH5"/>
    <mergeCell ref="AKI5:AKR5"/>
    <mergeCell ref="AKS5:ALB5"/>
    <mergeCell ref="ALC5:ALL5"/>
    <mergeCell ref="ALM5:ALV5"/>
    <mergeCell ref="AIA5:AIJ5"/>
    <mergeCell ref="AIK5:AIT5"/>
    <mergeCell ref="AIU5:AJD5"/>
    <mergeCell ref="AJE5:AJN5"/>
    <mergeCell ref="AJO5:AJX5"/>
    <mergeCell ref="AGC5:AGL5"/>
    <mergeCell ref="AGM5:AGV5"/>
    <mergeCell ref="AGW5:AHF5"/>
    <mergeCell ref="AHG5:AHP5"/>
    <mergeCell ref="AHQ5:AHZ5"/>
    <mergeCell ref="ATO5:ATX5"/>
    <mergeCell ref="ATY5:AUH5"/>
    <mergeCell ref="AUI5:AUR5"/>
    <mergeCell ref="AUS5:AVB5"/>
    <mergeCell ref="AVC5:AVL5"/>
    <mergeCell ref="ARQ5:ARZ5"/>
    <mergeCell ref="ASA5:ASJ5"/>
    <mergeCell ref="ASK5:AST5"/>
    <mergeCell ref="ASU5:ATD5"/>
    <mergeCell ref="ATE5:ATN5"/>
    <mergeCell ref="APS5:AQB5"/>
    <mergeCell ref="AQC5:AQL5"/>
    <mergeCell ref="AQM5:AQV5"/>
    <mergeCell ref="AQW5:ARF5"/>
    <mergeCell ref="ARG5:ARP5"/>
    <mergeCell ref="ANU5:AOD5"/>
    <mergeCell ref="AOE5:AON5"/>
    <mergeCell ref="AOO5:AOX5"/>
    <mergeCell ref="AOY5:APH5"/>
    <mergeCell ref="API5:APR5"/>
    <mergeCell ref="BBG5:BBP5"/>
    <mergeCell ref="BBQ5:BBZ5"/>
    <mergeCell ref="BCA5:BCJ5"/>
    <mergeCell ref="BCK5:BCT5"/>
    <mergeCell ref="BCU5:BDD5"/>
    <mergeCell ref="AZI5:AZR5"/>
    <mergeCell ref="AZS5:BAB5"/>
    <mergeCell ref="BAC5:BAL5"/>
    <mergeCell ref="BAM5:BAV5"/>
    <mergeCell ref="BAW5:BBF5"/>
    <mergeCell ref="AXK5:AXT5"/>
    <mergeCell ref="AXU5:AYD5"/>
    <mergeCell ref="AYE5:AYN5"/>
    <mergeCell ref="AYO5:AYX5"/>
    <mergeCell ref="AYY5:AZH5"/>
    <mergeCell ref="AVM5:AVV5"/>
    <mergeCell ref="AVW5:AWF5"/>
    <mergeCell ref="AWG5:AWP5"/>
    <mergeCell ref="AWQ5:AWZ5"/>
    <mergeCell ref="AXA5:AXJ5"/>
    <mergeCell ref="BIY5:BJH5"/>
    <mergeCell ref="BJI5:BJR5"/>
    <mergeCell ref="BJS5:BKB5"/>
    <mergeCell ref="BKC5:BKL5"/>
    <mergeCell ref="BKM5:BKV5"/>
    <mergeCell ref="BHA5:BHJ5"/>
    <mergeCell ref="BHK5:BHT5"/>
    <mergeCell ref="BHU5:BID5"/>
    <mergeCell ref="BIE5:BIN5"/>
    <mergeCell ref="BIO5:BIX5"/>
    <mergeCell ref="BFC5:BFL5"/>
    <mergeCell ref="BFM5:BFV5"/>
    <mergeCell ref="BFW5:BGF5"/>
    <mergeCell ref="BGG5:BGP5"/>
    <mergeCell ref="BGQ5:BGZ5"/>
    <mergeCell ref="BDE5:BDN5"/>
    <mergeCell ref="BDO5:BDX5"/>
    <mergeCell ref="BDY5:BEH5"/>
    <mergeCell ref="BEI5:BER5"/>
    <mergeCell ref="BES5:BFB5"/>
    <mergeCell ref="BQQ5:BQZ5"/>
    <mergeCell ref="BRA5:BRJ5"/>
    <mergeCell ref="BRK5:BRT5"/>
    <mergeCell ref="BRU5:BSD5"/>
    <mergeCell ref="BSE5:BSN5"/>
    <mergeCell ref="BOS5:BPB5"/>
    <mergeCell ref="BPC5:BPL5"/>
    <mergeCell ref="BPM5:BPV5"/>
    <mergeCell ref="BPW5:BQF5"/>
    <mergeCell ref="BQG5:BQP5"/>
    <mergeCell ref="BMU5:BND5"/>
    <mergeCell ref="BNE5:BNN5"/>
    <mergeCell ref="BNO5:BNX5"/>
    <mergeCell ref="BNY5:BOH5"/>
    <mergeCell ref="BOI5:BOR5"/>
    <mergeCell ref="BKW5:BLF5"/>
    <mergeCell ref="BLG5:BLP5"/>
    <mergeCell ref="BLQ5:BLZ5"/>
    <mergeCell ref="BMA5:BMJ5"/>
    <mergeCell ref="BMK5:BMT5"/>
    <mergeCell ref="BYI5:BYR5"/>
    <mergeCell ref="BYS5:BZB5"/>
    <mergeCell ref="BZC5:BZL5"/>
    <mergeCell ref="BZM5:BZV5"/>
    <mergeCell ref="BZW5:CAF5"/>
    <mergeCell ref="BWK5:BWT5"/>
    <mergeCell ref="BWU5:BXD5"/>
    <mergeCell ref="BXE5:BXN5"/>
    <mergeCell ref="BXO5:BXX5"/>
    <mergeCell ref="BXY5:BYH5"/>
    <mergeCell ref="BUM5:BUV5"/>
    <mergeCell ref="BUW5:BVF5"/>
    <mergeCell ref="BVG5:BVP5"/>
    <mergeCell ref="BVQ5:BVZ5"/>
    <mergeCell ref="BWA5:BWJ5"/>
    <mergeCell ref="BSO5:BSX5"/>
    <mergeCell ref="BSY5:BTH5"/>
    <mergeCell ref="BTI5:BTR5"/>
    <mergeCell ref="BTS5:BUB5"/>
    <mergeCell ref="BUC5:BUL5"/>
    <mergeCell ref="CGA5:CGJ5"/>
    <mergeCell ref="CGK5:CGT5"/>
    <mergeCell ref="CGU5:CHD5"/>
    <mergeCell ref="CHE5:CHN5"/>
    <mergeCell ref="CHO5:CHX5"/>
    <mergeCell ref="CEC5:CEL5"/>
    <mergeCell ref="CEM5:CEV5"/>
    <mergeCell ref="CEW5:CFF5"/>
    <mergeCell ref="CFG5:CFP5"/>
    <mergeCell ref="CFQ5:CFZ5"/>
    <mergeCell ref="CCE5:CCN5"/>
    <mergeCell ref="CCO5:CCX5"/>
    <mergeCell ref="CCY5:CDH5"/>
    <mergeCell ref="CDI5:CDR5"/>
    <mergeCell ref="CDS5:CEB5"/>
    <mergeCell ref="CAG5:CAP5"/>
    <mergeCell ref="CAQ5:CAZ5"/>
    <mergeCell ref="CBA5:CBJ5"/>
    <mergeCell ref="CBK5:CBT5"/>
    <mergeCell ref="CBU5:CCD5"/>
    <mergeCell ref="CNS5:COB5"/>
    <mergeCell ref="COC5:COL5"/>
    <mergeCell ref="COM5:COV5"/>
    <mergeCell ref="COW5:CPF5"/>
    <mergeCell ref="CPG5:CPP5"/>
    <mergeCell ref="CLU5:CMD5"/>
    <mergeCell ref="CME5:CMN5"/>
    <mergeCell ref="CMO5:CMX5"/>
    <mergeCell ref="CMY5:CNH5"/>
    <mergeCell ref="CNI5:CNR5"/>
    <mergeCell ref="CJW5:CKF5"/>
    <mergeCell ref="CKG5:CKP5"/>
    <mergeCell ref="CKQ5:CKZ5"/>
    <mergeCell ref="CLA5:CLJ5"/>
    <mergeCell ref="CLK5:CLT5"/>
    <mergeCell ref="CHY5:CIH5"/>
    <mergeCell ref="CII5:CIR5"/>
    <mergeCell ref="CIS5:CJB5"/>
    <mergeCell ref="CJC5:CJL5"/>
    <mergeCell ref="CJM5:CJV5"/>
    <mergeCell ref="CVK5:CVT5"/>
    <mergeCell ref="CVU5:CWD5"/>
    <mergeCell ref="CWE5:CWN5"/>
    <mergeCell ref="CWO5:CWX5"/>
    <mergeCell ref="CWY5:CXH5"/>
    <mergeCell ref="CTM5:CTV5"/>
    <mergeCell ref="CTW5:CUF5"/>
    <mergeCell ref="CUG5:CUP5"/>
    <mergeCell ref="CUQ5:CUZ5"/>
    <mergeCell ref="CVA5:CVJ5"/>
    <mergeCell ref="CRO5:CRX5"/>
    <mergeCell ref="CRY5:CSH5"/>
    <mergeCell ref="CSI5:CSR5"/>
    <mergeCell ref="CSS5:CTB5"/>
    <mergeCell ref="CTC5:CTL5"/>
    <mergeCell ref="CPQ5:CPZ5"/>
    <mergeCell ref="CQA5:CQJ5"/>
    <mergeCell ref="CQK5:CQT5"/>
    <mergeCell ref="CQU5:CRD5"/>
    <mergeCell ref="CRE5:CRN5"/>
    <mergeCell ref="DDC5:DDL5"/>
    <mergeCell ref="DDM5:DDV5"/>
    <mergeCell ref="DDW5:DEF5"/>
    <mergeCell ref="DEG5:DEP5"/>
    <mergeCell ref="DEQ5:DEZ5"/>
    <mergeCell ref="DBE5:DBN5"/>
    <mergeCell ref="DBO5:DBX5"/>
    <mergeCell ref="DBY5:DCH5"/>
    <mergeCell ref="DCI5:DCR5"/>
    <mergeCell ref="DCS5:DDB5"/>
    <mergeCell ref="CZG5:CZP5"/>
    <mergeCell ref="CZQ5:CZZ5"/>
    <mergeCell ref="DAA5:DAJ5"/>
    <mergeCell ref="DAK5:DAT5"/>
    <mergeCell ref="DAU5:DBD5"/>
    <mergeCell ref="CXI5:CXR5"/>
    <mergeCell ref="CXS5:CYB5"/>
    <mergeCell ref="CYC5:CYL5"/>
    <mergeCell ref="CYM5:CYV5"/>
    <mergeCell ref="CYW5:CZF5"/>
    <mergeCell ref="DKU5:DLD5"/>
    <mergeCell ref="DLE5:DLN5"/>
    <mergeCell ref="DLO5:DLX5"/>
    <mergeCell ref="DLY5:DMH5"/>
    <mergeCell ref="DMI5:DMR5"/>
    <mergeCell ref="DIW5:DJF5"/>
    <mergeCell ref="DJG5:DJP5"/>
    <mergeCell ref="DJQ5:DJZ5"/>
    <mergeCell ref="DKA5:DKJ5"/>
    <mergeCell ref="DKK5:DKT5"/>
    <mergeCell ref="DGY5:DHH5"/>
    <mergeCell ref="DHI5:DHR5"/>
    <mergeCell ref="DHS5:DIB5"/>
    <mergeCell ref="DIC5:DIL5"/>
    <mergeCell ref="DIM5:DIV5"/>
    <mergeCell ref="DFA5:DFJ5"/>
    <mergeCell ref="DFK5:DFT5"/>
    <mergeCell ref="DFU5:DGD5"/>
    <mergeCell ref="DGE5:DGN5"/>
    <mergeCell ref="DGO5:DGX5"/>
    <mergeCell ref="DSM5:DSV5"/>
    <mergeCell ref="DSW5:DTF5"/>
    <mergeCell ref="DTG5:DTP5"/>
    <mergeCell ref="DTQ5:DTZ5"/>
    <mergeCell ref="DUA5:DUJ5"/>
    <mergeCell ref="DQO5:DQX5"/>
    <mergeCell ref="DQY5:DRH5"/>
    <mergeCell ref="DRI5:DRR5"/>
    <mergeCell ref="DRS5:DSB5"/>
    <mergeCell ref="DSC5:DSL5"/>
    <mergeCell ref="DOQ5:DOZ5"/>
    <mergeCell ref="DPA5:DPJ5"/>
    <mergeCell ref="DPK5:DPT5"/>
    <mergeCell ref="DPU5:DQD5"/>
    <mergeCell ref="DQE5:DQN5"/>
    <mergeCell ref="DMS5:DNB5"/>
    <mergeCell ref="DNC5:DNL5"/>
    <mergeCell ref="DNM5:DNV5"/>
    <mergeCell ref="DNW5:DOF5"/>
    <mergeCell ref="DOG5:DOP5"/>
    <mergeCell ref="EAE5:EAN5"/>
    <mergeCell ref="EAO5:EAX5"/>
    <mergeCell ref="EAY5:EBH5"/>
    <mergeCell ref="EBI5:EBR5"/>
    <mergeCell ref="EBS5:ECB5"/>
    <mergeCell ref="DYG5:DYP5"/>
    <mergeCell ref="DYQ5:DYZ5"/>
    <mergeCell ref="DZA5:DZJ5"/>
    <mergeCell ref="DZK5:DZT5"/>
    <mergeCell ref="DZU5:EAD5"/>
    <mergeCell ref="DWI5:DWR5"/>
    <mergeCell ref="DWS5:DXB5"/>
    <mergeCell ref="DXC5:DXL5"/>
    <mergeCell ref="DXM5:DXV5"/>
    <mergeCell ref="DXW5:DYF5"/>
    <mergeCell ref="DUK5:DUT5"/>
    <mergeCell ref="DUU5:DVD5"/>
    <mergeCell ref="DVE5:DVN5"/>
    <mergeCell ref="DVO5:DVX5"/>
    <mergeCell ref="DVY5:DWH5"/>
    <mergeCell ref="EHW5:EIF5"/>
    <mergeCell ref="EIG5:EIP5"/>
    <mergeCell ref="EIQ5:EIZ5"/>
    <mergeCell ref="EJA5:EJJ5"/>
    <mergeCell ref="EJK5:EJT5"/>
    <mergeCell ref="EFY5:EGH5"/>
    <mergeCell ref="EGI5:EGR5"/>
    <mergeCell ref="EGS5:EHB5"/>
    <mergeCell ref="EHC5:EHL5"/>
    <mergeCell ref="EHM5:EHV5"/>
    <mergeCell ref="EEA5:EEJ5"/>
    <mergeCell ref="EEK5:EET5"/>
    <mergeCell ref="EEU5:EFD5"/>
    <mergeCell ref="EFE5:EFN5"/>
    <mergeCell ref="EFO5:EFX5"/>
    <mergeCell ref="ECC5:ECL5"/>
    <mergeCell ref="ECM5:ECV5"/>
    <mergeCell ref="ECW5:EDF5"/>
    <mergeCell ref="EDG5:EDP5"/>
    <mergeCell ref="EDQ5:EDZ5"/>
    <mergeCell ref="EPO5:EPX5"/>
    <mergeCell ref="EPY5:EQH5"/>
    <mergeCell ref="EQI5:EQR5"/>
    <mergeCell ref="EQS5:ERB5"/>
    <mergeCell ref="ERC5:ERL5"/>
    <mergeCell ref="ENQ5:ENZ5"/>
    <mergeCell ref="EOA5:EOJ5"/>
    <mergeCell ref="EOK5:EOT5"/>
    <mergeCell ref="EOU5:EPD5"/>
    <mergeCell ref="EPE5:EPN5"/>
    <mergeCell ref="ELS5:EMB5"/>
    <mergeCell ref="EMC5:EML5"/>
    <mergeCell ref="EMM5:EMV5"/>
    <mergeCell ref="EMW5:ENF5"/>
    <mergeCell ref="ENG5:ENP5"/>
    <mergeCell ref="EJU5:EKD5"/>
    <mergeCell ref="EKE5:EKN5"/>
    <mergeCell ref="EKO5:EKX5"/>
    <mergeCell ref="EKY5:ELH5"/>
    <mergeCell ref="ELI5:ELR5"/>
    <mergeCell ref="EXG5:EXP5"/>
    <mergeCell ref="EXQ5:EXZ5"/>
    <mergeCell ref="EYA5:EYJ5"/>
    <mergeCell ref="EYK5:EYT5"/>
    <mergeCell ref="EYU5:EZD5"/>
    <mergeCell ref="EVI5:EVR5"/>
    <mergeCell ref="EVS5:EWB5"/>
    <mergeCell ref="EWC5:EWL5"/>
    <mergeCell ref="EWM5:EWV5"/>
    <mergeCell ref="EWW5:EXF5"/>
    <mergeCell ref="ETK5:ETT5"/>
    <mergeCell ref="ETU5:EUD5"/>
    <mergeCell ref="EUE5:EUN5"/>
    <mergeCell ref="EUO5:EUX5"/>
    <mergeCell ref="EUY5:EVH5"/>
    <mergeCell ref="ERM5:ERV5"/>
    <mergeCell ref="ERW5:ESF5"/>
    <mergeCell ref="ESG5:ESP5"/>
    <mergeCell ref="ESQ5:ESZ5"/>
    <mergeCell ref="ETA5:ETJ5"/>
    <mergeCell ref="FEY5:FFH5"/>
    <mergeCell ref="FFI5:FFR5"/>
    <mergeCell ref="FFS5:FGB5"/>
    <mergeCell ref="FGC5:FGL5"/>
    <mergeCell ref="FGM5:FGV5"/>
    <mergeCell ref="FDA5:FDJ5"/>
    <mergeCell ref="FDK5:FDT5"/>
    <mergeCell ref="FDU5:FED5"/>
    <mergeCell ref="FEE5:FEN5"/>
    <mergeCell ref="FEO5:FEX5"/>
    <mergeCell ref="FBC5:FBL5"/>
    <mergeCell ref="FBM5:FBV5"/>
    <mergeCell ref="FBW5:FCF5"/>
    <mergeCell ref="FCG5:FCP5"/>
    <mergeCell ref="FCQ5:FCZ5"/>
    <mergeCell ref="EZE5:EZN5"/>
    <mergeCell ref="EZO5:EZX5"/>
    <mergeCell ref="EZY5:FAH5"/>
    <mergeCell ref="FAI5:FAR5"/>
    <mergeCell ref="FAS5:FBB5"/>
    <mergeCell ref="FMQ5:FMZ5"/>
    <mergeCell ref="FNA5:FNJ5"/>
    <mergeCell ref="FNK5:FNT5"/>
    <mergeCell ref="FNU5:FOD5"/>
    <mergeCell ref="FOE5:FON5"/>
    <mergeCell ref="FKS5:FLB5"/>
    <mergeCell ref="FLC5:FLL5"/>
    <mergeCell ref="FLM5:FLV5"/>
    <mergeCell ref="FLW5:FMF5"/>
    <mergeCell ref="FMG5:FMP5"/>
    <mergeCell ref="FIU5:FJD5"/>
    <mergeCell ref="FJE5:FJN5"/>
    <mergeCell ref="FJO5:FJX5"/>
    <mergeCell ref="FJY5:FKH5"/>
    <mergeCell ref="FKI5:FKR5"/>
    <mergeCell ref="FGW5:FHF5"/>
    <mergeCell ref="FHG5:FHP5"/>
    <mergeCell ref="FHQ5:FHZ5"/>
    <mergeCell ref="FIA5:FIJ5"/>
    <mergeCell ref="FIK5:FIT5"/>
    <mergeCell ref="FUI5:FUR5"/>
    <mergeCell ref="FUS5:FVB5"/>
    <mergeCell ref="FVC5:FVL5"/>
    <mergeCell ref="FVM5:FVV5"/>
    <mergeCell ref="FVW5:FWF5"/>
    <mergeCell ref="FSK5:FST5"/>
    <mergeCell ref="FSU5:FTD5"/>
    <mergeCell ref="FTE5:FTN5"/>
    <mergeCell ref="FTO5:FTX5"/>
    <mergeCell ref="FTY5:FUH5"/>
    <mergeCell ref="FQM5:FQV5"/>
    <mergeCell ref="FQW5:FRF5"/>
    <mergeCell ref="FRG5:FRP5"/>
    <mergeCell ref="FRQ5:FRZ5"/>
    <mergeCell ref="FSA5:FSJ5"/>
    <mergeCell ref="FOO5:FOX5"/>
    <mergeCell ref="FOY5:FPH5"/>
    <mergeCell ref="FPI5:FPR5"/>
    <mergeCell ref="FPS5:FQB5"/>
    <mergeCell ref="FQC5:FQL5"/>
    <mergeCell ref="GCA5:GCJ5"/>
    <mergeCell ref="GCK5:GCT5"/>
    <mergeCell ref="GCU5:GDD5"/>
    <mergeCell ref="GDE5:GDN5"/>
    <mergeCell ref="GDO5:GDX5"/>
    <mergeCell ref="GAC5:GAL5"/>
    <mergeCell ref="GAM5:GAV5"/>
    <mergeCell ref="GAW5:GBF5"/>
    <mergeCell ref="GBG5:GBP5"/>
    <mergeCell ref="GBQ5:GBZ5"/>
    <mergeCell ref="FYE5:FYN5"/>
    <mergeCell ref="FYO5:FYX5"/>
    <mergeCell ref="FYY5:FZH5"/>
    <mergeCell ref="FZI5:FZR5"/>
    <mergeCell ref="FZS5:GAB5"/>
    <mergeCell ref="FWG5:FWP5"/>
    <mergeCell ref="FWQ5:FWZ5"/>
    <mergeCell ref="FXA5:FXJ5"/>
    <mergeCell ref="FXK5:FXT5"/>
    <mergeCell ref="FXU5:FYD5"/>
    <mergeCell ref="GJS5:GKB5"/>
    <mergeCell ref="GKC5:GKL5"/>
    <mergeCell ref="GKM5:GKV5"/>
    <mergeCell ref="GKW5:GLF5"/>
    <mergeCell ref="GLG5:GLP5"/>
    <mergeCell ref="GHU5:GID5"/>
    <mergeCell ref="GIE5:GIN5"/>
    <mergeCell ref="GIO5:GIX5"/>
    <mergeCell ref="GIY5:GJH5"/>
    <mergeCell ref="GJI5:GJR5"/>
    <mergeCell ref="GFW5:GGF5"/>
    <mergeCell ref="GGG5:GGP5"/>
    <mergeCell ref="GGQ5:GGZ5"/>
    <mergeCell ref="GHA5:GHJ5"/>
    <mergeCell ref="GHK5:GHT5"/>
    <mergeCell ref="GDY5:GEH5"/>
    <mergeCell ref="GEI5:GER5"/>
    <mergeCell ref="GES5:GFB5"/>
    <mergeCell ref="GFC5:GFL5"/>
    <mergeCell ref="GFM5:GFV5"/>
    <mergeCell ref="GRK5:GRT5"/>
    <mergeCell ref="GRU5:GSD5"/>
    <mergeCell ref="GSE5:GSN5"/>
    <mergeCell ref="GSO5:GSX5"/>
    <mergeCell ref="GSY5:GTH5"/>
    <mergeCell ref="GPM5:GPV5"/>
    <mergeCell ref="GPW5:GQF5"/>
    <mergeCell ref="GQG5:GQP5"/>
    <mergeCell ref="GQQ5:GQZ5"/>
    <mergeCell ref="GRA5:GRJ5"/>
    <mergeCell ref="GNO5:GNX5"/>
    <mergeCell ref="GNY5:GOH5"/>
    <mergeCell ref="GOI5:GOR5"/>
    <mergeCell ref="GOS5:GPB5"/>
    <mergeCell ref="GPC5:GPL5"/>
    <mergeCell ref="GLQ5:GLZ5"/>
    <mergeCell ref="GMA5:GMJ5"/>
    <mergeCell ref="GMK5:GMT5"/>
    <mergeCell ref="GMU5:GND5"/>
    <mergeCell ref="GNE5:GNN5"/>
    <mergeCell ref="GZC5:GZL5"/>
    <mergeCell ref="GZM5:GZV5"/>
    <mergeCell ref="GZW5:HAF5"/>
    <mergeCell ref="HAG5:HAP5"/>
    <mergeCell ref="HAQ5:HAZ5"/>
    <mergeCell ref="GXE5:GXN5"/>
    <mergeCell ref="GXO5:GXX5"/>
    <mergeCell ref="GXY5:GYH5"/>
    <mergeCell ref="GYI5:GYR5"/>
    <mergeCell ref="GYS5:GZB5"/>
    <mergeCell ref="GVG5:GVP5"/>
    <mergeCell ref="GVQ5:GVZ5"/>
    <mergeCell ref="GWA5:GWJ5"/>
    <mergeCell ref="GWK5:GWT5"/>
    <mergeCell ref="GWU5:GXD5"/>
    <mergeCell ref="GTI5:GTR5"/>
    <mergeCell ref="GTS5:GUB5"/>
    <mergeCell ref="GUC5:GUL5"/>
    <mergeCell ref="GUM5:GUV5"/>
    <mergeCell ref="GUW5:GVF5"/>
    <mergeCell ref="HGU5:HHD5"/>
    <mergeCell ref="HHE5:HHN5"/>
    <mergeCell ref="HHO5:HHX5"/>
    <mergeCell ref="HHY5:HIH5"/>
    <mergeCell ref="HII5:HIR5"/>
    <mergeCell ref="HEW5:HFF5"/>
    <mergeCell ref="HFG5:HFP5"/>
    <mergeCell ref="HFQ5:HFZ5"/>
    <mergeCell ref="HGA5:HGJ5"/>
    <mergeCell ref="HGK5:HGT5"/>
    <mergeCell ref="HCY5:HDH5"/>
    <mergeCell ref="HDI5:HDR5"/>
    <mergeCell ref="HDS5:HEB5"/>
    <mergeCell ref="HEC5:HEL5"/>
    <mergeCell ref="HEM5:HEV5"/>
    <mergeCell ref="HBA5:HBJ5"/>
    <mergeCell ref="HBK5:HBT5"/>
    <mergeCell ref="HBU5:HCD5"/>
    <mergeCell ref="HCE5:HCN5"/>
    <mergeCell ref="HCO5:HCX5"/>
    <mergeCell ref="HOM5:HOV5"/>
    <mergeCell ref="HOW5:HPF5"/>
    <mergeCell ref="HPG5:HPP5"/>
    <mergeCell ref="HPQ5:HPZ5"/>
    <mergeCell ref="HQA5:HQJ5"/>
    <mergeCell ref="HMO5:HMX5"/>
    <mergeCell ref="HMY5:HNH5"/>
    <mergeCell ref="HNI5:HNR5"/>
    <mergeCell ref="HNS5:HOB5"/>
    <mergeCell ref="HOC5:HOL5"/>
    <mergeCell ref="HKQ5:HKZ5"/>
    <mergeCell ref="HLA5:HLJ5"/>
    <mergeCell ref="HLK5:HLT5"/>
    <mergeCell ref="HLU5:HMD5"/>
    <mergeCell ref="HME5:HMN5"/>
    <mergeCell ref="HIS5:HJB5"/>
    <mergeCell ref="HJC5:HJL5"/>
    <mergeCell ref="HJM5:HJV5"/>
    <mergeCell ref="HJW5:HKF5"/>
    <mergeCell ref="HKG5:HKP5"/>
    <mergeCell ref="HWE5:HWN5"/>
    <mergeCell ref="HWO5:HWX5"/>
    <mergeCell ref="HWY5:HXH5"/>
    <mergeCell ref="HXI5:HXR5"/>
    <mergeCell ref="HXS5:HYB5"/>
    <mergeCell ref="HUG5:HUP5"/>
    <mergeCell ref="HUQ5:HUZ5"/>
    <mergeCell ref="HVA5:HVJ5"/>
    <mergeCell ref="HVK5:HVT5"/>
    <mergeCell ref="HVU5:HWD5"/>
    <mergeCell ref="HSI5:HSR5"/>
    <mergeCell ref="HSS5:HTB5"/>
    <mergeCell ref="HTC5:HTL5"/>
    <mergeCell ref="HTM5:HTV5"/>
    <mergeCell ref="HTW5:HUF5"/>
    <mergeCell ref="HQK5:HQT5"/>
    <mergeCell ref="HQU5:HRD5"/>
    <mergeCell ref="HRE5:HRN5"/>
    <mergeCell ref="HRO5:HRX5"/>
    <mergeCell ref="HRY5:HSH5"/>
    <mergeCell ref="IDW5:IEF5"/>
    <mergeCell ref="IEG5:IEP5"/>
    <mergeCell ref="IEQ5:IEZ5"/>
    <mergeCell ref="IFA5:IFJ5"/>
    <mergeCell ref="IFK5:IFT5"/>
    <mergeCell ref="IBY5:ICH5"/>
    <mergeCell ref="ICI5:ICR5"/>
    <mergeCell ref="ICS5:IDB5"/>
    <mergeCell ref="IDC5:IDL5"/>
    <mergeCell ref="IDM5:IDV5"/>
    <mergeCell ref="IAA5:IAJ5"/>
    <mergeCell ref="IAK5:IAT5"/>
    <mergeCell ref="IAU5:IBD5"/>
    <mergeCell ref="IBE5:IBN5"/>
    <mergeCell ref="IBO5:IBX5"/>
    <mergeCell ref="HYC5:HYL5"/>
    <mergeCell ref="HYM5:HYV5"/>
    <mergeCell ref="HYW5:HZF5"/>
    <mergeCell ref="HZG5:HZP5"/>
    <mergeCell ref="HZQ5:HZZ5"/>
    <mergeCell ref="ILO5:ILX5"/>
    <mergeCell ref="ILY5:IMH5"/>
    <mergeCell ref="IMI5:IMR5"/>
    <mergeCell ref="IMS5:INB5"/>
    <mergeCell ref="INC5:INL5"/>
    <mergeCell ref="IJQ5:IJZ5"/>
    <mergeCell ref="IKA5:IKJ5"/>
    <mergeCell ref="IKK5:IKT5"/>
    <mergeCell ref="IKU5:ILD5"/>
    <mergeCell ref="ILE5:ILN5"/>
    <mergeCell ref="IHS5:IIB5"/>
    <mergeCell ref="IIC5:IIL5"/>
    <mergeCell ref="IIM5:IIV5"/>
    <mergeCell ref="IIW5:IJF5"/>
    <mergeCell ref="IJG5:IJP5"/>
    <mergeCell ref="IFU5:IGD5"/>
    <mergeCell ref="IGE5:IGN5"/>
    <mergeCell ref="IGO5:IGX5"/>
    <mergeCell ref="IGY5:IHH5"/>
    <mergeCell ref="IHI5:IHR5"/>
    <mergeCell ref="ITG5:ITP5"/>
    <mergeCell ref="ITQ5:ITZ5"/>
    <mergeCell ref="IUA5:IUJ5"/>
    <mergeCell ref="IUK5:IUT5"/>
    <mergeCell ref="IUU5:IVD5"/>
    <mergeCell ref="IRI5:IRR5"/>
    <mergeCell ref="IRS5:ISB5"/>
    <mergeCell ref="ISC5:ISL5"/>
    <mergeCell ref="ISM5:ISV5"/>
    <mergeCell ref="ISW5:ITF5"/>
    <mergeCell ref="IPK5:IPT5"/>
    <mergeCell ref="IPU5:IQD5"/>
    <mergeCell ref="IQE5:IQN5"/>
    <mergeCell ref="IQO5:IQX5"/>
    <mergeCell ref="IQY5:IRH5"/>
    <mergeCell ref="INM5:INV5"/>
    <mergeCell ref="INW5:IOF5"/>
    <mergeCell ref="IOG5:IOP5"/>
    <mergeCell ref="IOQ5:IOZ5"/>
    <mergeCell ref="IPA5:IPJ5"/>
    <mergeCell ref="JAY5:JBH5"/>
    <mergeCell ref="JBI5:JBR5"/>
    <mergeCell ref="JBS5:JCB5"/>
    <mergeCell ref="JCC5:JCL5"/>
    <mergeCell ref="JCM5:JCV5"/>
    <mergeCell ref="IZA5:IZJ5"/>
    <mergeCell ref="IZK5:IZT5"/>
    <mergeCell ref="IZU5:JAD5"/>
    <mergeCell ref="JAE5:JAN5"/>
    <mergeCell ref="JAO5:JAX5"/>
    <mergeCell ref="IXC5:IXL5"/>
    <mergeCell ref="IXM5:IXV5"/>
    <mergeCell ref="IXW5:IYF5"/>
    <mergeCell ref="IYG5:IYP5"/>
    <mergeCell ref="IYQ5:IYZ5"/>
    <mergeCell ref="IVE5:IVN5"/>
    <mergeCell ref="IVO5:IVX5"/>
    <mergeCell ref="IVY5:IWH5"/>
    <mergeCell ref="IWI5:IWR5"/>
    <mergeCell ref="IWS5:IXB5"/>
    <mergeCell ref="JIQ5:JIZ5"/>
    <mergeCell ref="JJA5:JJJ5"/>
    <mergeCell ref="JJK5:JJT5"/>
    <mergeCell ref="JJU5:JKD5"/>
    <mergeCell ref="JKE5:JKN5"/>
    <mergeCell ref="JGS5:JHB5"/>
    <mergeCell ref="JHC5:JHL5"/>
    <mergeCell ref="JHM5:JHV5"/>
    <mergeCell ref="JHW5:JIF5"/>
    <mergeCell ref="JIG5:JIP5"/>
    <mergeCell ref="JEU5:JFD5"/>
    <mergeCell ref="JFE5:JFN5"/>
    <mergeCell ref="JFO5:JFX5"/>
    <mergeCell ref="JFY5:JGH5"/>
    <mergeCell ref="JGI5:JGR5"/>
    <mergeCell ref="JCW5:JDF5"/>
    <mergeCell ref="JDG5:JDP5"/>
    <mergeCell ref="JDQ5:JDZ5"/>
    <mergeCell ref="JEA5:JEJ5"/>
    <mergeCell ref="JEK5:JET5"/>
    <mergeCell ref="JQI5:JQR5"/>
    <mergeCell ref="JQS5:JRB5"/>
    <mergeCell ref="JRC5:JRL5"/>
    <mergeCell ref="JRM5:JRV5"/>
    <mergeCell ref="JRW5:JSF5"/>
    <mergeCell ref="JOK5:JOT5"/>
    <mergeCell ref="JOU5:JPD5"/>
    <mergeCell ref="JPE5:JPN5"/>
    <mergeCell ref="JPO5:JPX5"/>
    <mergeCell ref="JPY5:JQH5"/>
    <mergeCell ref="JMM5:JMV5"/>
    <mergeCell ref="JMW5:JNF5"/>
    <mergeCell ref="JNG5:JNP5"/>
    <mergeCell ref="JNQ5:JNZ5"/>
    <mergeCell ref="JOA5:JOJ5"/>
    <mergeCell ref="JKO5:JKX5"/>
    <mergeCell ref="JKY5:JLH5"/>
    <mergeCell ref="JLI5:JLR5"/>
    <mergeCell ref="JLS5:JMB5"/>
    <mergeCell ref="JMC5:JML5"/>
    <mergeCell ref="JYA5:JYJ5"/>
    <mergeCell ref="JYK5:JYT5"/>
    <mergeCell ref="JYU5:JZD5"/>
    <mergeCell ref="JZE5:JZN5"/>
    <mergeCell ref="JZO5:JZX5"/>
    <mergeCell ref="JWC5:JWL5"/>
    <mergeCell ref="JWM5:JWV5"/>
    <mergeCell ref="JWW5:JXF5"/>
    <mergeCell ref="JXG5:JXP5"/>
    <mergeCell ref="JXQ5:JXZ5"/>
    <mergeCell ref="JUE5:JUN5"/>
    <mergeCell ref="JUO5:JUX5"/>
    <mergeCell ref="JUY5:JVH5"/>
    <mergeCell ref="JVI5:JVR5"/>
    <mergeCell ref="JVS5:JWB5"/>
    <mergeCell ref="JSG5:JSP5"/>
    <mergeCell ref="JSQ5:JSZ5"/>
    <mergeCell ref="JTA5:JTJ5"/>
    <mergeCell ref="JTK5:JTT5"/>
    <mergeCell ref="JTU5:JUD5"/>
    <mergeCell ref="KFS5:KGB5"/>
    <mergeCell ref="KGC5:KGL5"/>
    <mergeCell ref="KGM5:KGV5"/>
    <mergeCell ref="KGW5:KHF5"/>
    <mergeCell ref="KHG5:KHP5"/>
    <mergeCell ref="KDU5:KED5"/>
    <mergeCell ref="KEE5:KEN5"/>
    <mergeCell ref="KEO5:KEX5"/>
    <mergeCell ref="KEY5:KFH5"/>
    <mergeCell ref="KFI5:KFR5"/>
    <mergeCell ref="KBW5:KCF5"/>
    <mergeCell ref="KCG5:KCP5"/>
    <mergeCell ref="KCQ5:KCZ5"/>
    <mergeCell ref="KDA5:KDJ5"/>
    <mergeCell ref="KDK5:KDT5"/>
    <mergeCell ref="JZY5:KAH5"/>
    <mergeCell ref="KAI5:KAR5"/>
    <mergeCell ref="KAS5:KBB5"/>
    <mergeCell ref="KBC5:KBL5"/>
    <mergeCell ref="KBM5:KBV5"/>
    <mergeCell ref="KNK5:KNT5"/>
    <mergeCell ref="KNU5:KOD5"/>
    <mergeCell ref="KOE5:KON5"/>
    <mergeCell ref="KOO5:KOX5"/>
    <mergeCell ref="KOY5:KPH5"/>
    <mergeCell ref="KLM5:KLV5"/>
    <mergeCell ref="KLW5:KMF5"/>
    <mergeCell ref="KMG5:KMP5"/>
    <mergeCell ref="KMQ5:KMZ5"/>
    <mergeCell ref="KNA5:KNJ5"/>
    <mergeCell ref="KJO5:KJX5"/>
    <mergeCell ref="KJY5:KKH5"/>
    <mergeCell ref="KKI5:KKR5"/>
    <mergeCell ref="KKS5:KLB5"/>
    <mergeCell ref="KLC5:KLL5"/>
    <mergeCell ref="KHQ5:KHZ5"/>
    <mergeCell ref="KIA5:KIJ5"/>
    <mergeCell ref="KIK5:KIT5"/>
    <mergeCell ref="KIU5:KJD5"/>
    <mergeCell ref="KJE5:KJN5"/>
    <mergeCell ref="KVC5:KVL5"/>
    <mergeCell ref="KVM5:KVV5"/>
    <mergeCell ref="KVW5:KWF5"/>
    <mergeCell ref="KWG5:KWP5"/>
    <mergeCell ref="KWQ5:KWZ5"/>
    <mergeCell ref="KTE5:KTN5"/>
    <mergeCell ref="KTO5:KTX5"/>
    <mergeCell ref="KTY5:KUH5"/>
    <mergeCell ref="KUI5:KUR5"/>
    <mergeCell ref="KUS5:KVB5"/>
    <mergeCell ref="KRG5:KRP5"/>
    <mergeCell ref="KRQ5:KRZ5"/>
    <mergeCell ref="KSA5:KSJ5"/>
    <mergeCell ref="KSK5:KST5"/>
    <mergeCell ref="KSU5:KTD5"/>
    <mergeCell ref="KPI5:KPR5"/>
    <mergeCell ref="KPS5:KQB5"/>
    <mergeCell ref="KQC5:KQL5"/>
    <mergeCell ref="KQM5:KQV5"/>
    <mergeCell ref="KQW5:KRF5"/>
    <mergeCell ref="LCU5:LDD5"/>
    <mergeCell ref="LDE5:LDN5"/>
    <mergeCell ref="LDO5:LDX5"/>
    <mergeCell ref="LDY5:LEH5"/>
    <mergeCell ref="LEI5:LER5"/>
    <mergeCell ref="LAW5:LBF5"/>
    <mergeCell ref="LBG5:LBP5"/>
    <mergeCell ref="LBQ5:LBZ5"/>
    <mergeCell ref="LCA5:LCJ5"/>
    <mergeCell ref="LCK5:LCT5"/>
    <mergeCell ref="KYY5:KZH5"/>
    <mergeCell ref="KZI5:KZR5"/>
    <mergeCell ref="KZS5:LAB5"/>
    <mergeCell ref="LAC5:LAL5"/>
    <mergeCell ref="LAM5:LAV5"/>
    <mergeCell ref="KXA5:KXJ5"/>
    <mergeCell ref="KXK5:KXT5"/>
    <mergeCell ref="KXU5:KYD5"/>
    <mergeCell ref="KYE5:KYN5"/>
    <mergeCell ref="KYO5:KYX5"/>
    <mergeCell ref="LKM5:LKV5"/>
    <mergeCell ref="LKW5:LLF5"/>
    <mergeCell ref="LLG5:LLP5"/>
    <mergeCell ref="LLQ5:LLZ5"/>
    <mergeCell ref="LMA5:LMJ5"/>
    <mergeCell ref="LIO5:LIX5"/>
    <mergeCell ref="LIY5:LJH5"/>
    <mergeCell ref="LJI5:LJR5"/>
    <mergeCell ref="LJS5:LKB5"/>
    <mergeCell ref="LKC5:LKL5"/>
    <mergeCell ref="LGQ5:LGZ5"/>
    <mergeCell ref="LHA5:LHJ5"/>
    <mergeCell ref="LHK5:LHT5"/>
    <mergeCell ref="LHU5:LID5"/>
    <mergeCell ref="LIE5:LIN5"/>
    <mergeCell ref="LES5:LFB5"/>
    <mergeCell ref="LFC5:LFL5"/>
    <mergeCell ref="LFM5:LFV5"/>
    <mergeCell ref="LFW5:LGF5"/>
    <mergeCell ref="LGG5:LGP5"/>
    <mergeCell ref="LSE5:LSN5"/>
    <mergeCell ref="LSO5:LSX5"/>
    <mergeCell ref="LSY5:LTH5"/>
    <mergeCell ref="LTI5:LTR5"/>
    <mergeCell ref="LTS5:LUB5"/>
    <mergeCell ref="LQG5:LQP5"/>
    <mergeCell ref="LQQ5:LQZ5"/>
    <mergeCell ref="LRA5:LRJ5"/>
    <mergeCell ref="LRK5:LRT5"/>
    <mergeCell ref="LRU5:LSD5"/>
    <mergeCell ref="LOI5:LOR5"/>
    <mergeCell ref="LOS5:LPB5"/>
    <mergeCell ref="LPC5:LPL5"/>
    <mergeCell ref="LPM5:LPV5"/>
    <mergeCell ref="LPW5:LQF5"/>
    <mergeCell ref="LMK5:LMT5"/>
    <mergeCell ref="LMU5:LND5"/>
    <mergeCell ref="LNE5:LNN5"/>
    <mergeCell ref="LNO5:LNX5"/>
    <mergeCell ref="LNY5:LOH5"/>
    <mergeCell ref="LZW5:MAF5"/>
    <mergeCell ref="MAG5:MAP5"/>
    <mergeCell ref="MAQ5:MAZ5"/>
    <mergeCell ref="MBA5:MBJ5"/>
    <mergeCell ref="MBK5:MBT5"/>
    <mergeCell ref="LXY5:LYH5"/>
    <mergeCell ref="LYI5:LYR5"/>
    <mergeCell ref="LYS5:LZB5"/>
    <mergeCell ref="LZC5:LZL5"/>
    <mergeCell ref="LZM5:LZV5"/>
    <mergeCell ref="LWA5:LWJ5"/>
    <mergeCell ref="LWK5:LWT5"/>
    <mergeCell ref="LWU5:LXD5"/>
    <mergeCell ref="LXE5:LXN5"/>
    <mergeCell ref="LXO5:LXX5"/>
    <mergeCell ref="LUC5:LUL5"/>
    <mergeCell ref="LUM5:LUV5"/>
    <mergeCell ref="LUW5:LVF5"/>
    <mergeCell ref="LVG5:LVP5"/>
    <mergeCell ref="LVQ5:LVZ5"/>
    <mergeCell ref="MHO5:MHX5"/>
    <mergeCell ref="MHY5:MIH5"/>
    <mergeCell ref="MII5:MIR5"/>
    <mergeCell ref="MIS5:MJB5"/>
    <mergeCell ref="MJC5:MJL5"/>
    <mergeCell ref="MFQ5:MFZ5"/>
    <mergeCell ref="MGA5:MGJ5"/>
    <mergeCell ref="MGK5:MGT5"/>
    <mergeCell ref="MGU5:MHD5"/>
    <mergeCell ref="MHE5:MHN5"/>
    <mergeCell ref="MDS5:MEB5"/>
    <mergeCell ref="MEC5:MEL5"/>
    <mergeCell ref="MEM5:MEV5"/>
    <mergeCell ref="MEW5:MFF5"/>
    <mergeCell ref="MFG5:MFP5"/>
    <mergeCell ref="MBU5:MCD5"/>
    <mergeCell ref="MCE5:MCN5"/>
    <mergeCell ref="MCO5:MCX5"/>
    <mergeCell ref="MCY5:MDH5"/>
    <mergeCell ref="MDI5:MDR5"/>
    <mergeCell ref="MPG5:MPP5"/>
    <mergeCell ref="MPQ5:MPZ5"/>
    <mergeCell ref="MQA5:MQJ5"/>
    <mergeCell ref="MQK5:MQT5"/>
    <mergeCell ref="MQU5:MRD5"/>
    <mergeCell ref="MNI5:MNR5"/>
    <mergeCell ref="MNS5:MOB5"/>
    <mergeCell ref="MOC5:MOL5"/>
    <mergeCell ref="MOM5:MOV5"/>
    <mergeCell ref="MOW5:MPF5"/>
    <mergeCell ref="MLK5:MLT5"/>
    <mergeCell ref="MLU5:MMD5"/>
    <mergeCell ref="MME5:MMN5"/>
    <mergeCell ref="MMO5:MMX5"/>
    <mergeCell ref="MMY5:MNH5"/>
    <mergeCell ref="MJM5:MJV5"/>
    <mergeCell ref="MJW5:MKF5"/>
    <mergeCell ref="MKG5:MKP5"/>
    <mergeCell ref="MKQ5:MKZ5"/>
    <mergeCell ref="MLA5:MLJ5"/>
    <mergeCell ref="MWY5:MXH5"/>
    <mergeCell ref="MXI5:MXR5"/>
    <mergeCell ref="MXS5:MYB5"/>
    <mergeCell ref="MYC5:MYL5"/>
    <mergeCell ref="MYM5:MYV5"/>
    <mergeCell ref="MVA5:MVJ5"/>
    <mergeCell ref="MVK5:MVT5"/>
    <mergeCell ref="MVU5:MWD5"/>
    <mergeCell ref="MWE5:MWN5"/>
    <mergeCell ref="MWO5:MWX5"/>
    <mergeCell ref="MTC5:MTL5"/>
    <mergeCell ref="MTM5:MTV5"/>
    <mergeCell ref="MTW5:MUF5"/>
    <mergeCell ref="MUG5:MUP5"/>
    <mergeCell ref="MUQ5:MUZ5"/>
    <mergeCell ref="MRE5:MRN5"/>
    <mergeCell ref="MRO5:MRX5"/>
    <mergeCell ref="MRY5:MSH5"/>
    <mergeCell ref="MSI5:MSR5"/>
    <mergeCell ref="MSS5:MTB5"/>
    <mergeCell ref="NEQ5:NEZ5"/>
    <mergeCell ref="NFA5:NFJ5"/>
    <mergeCell ref="NFK5:NFT5"/>
    <mergeCell ref="NFU5:NGD5"/>
    <mergeCell ref="NGE5:NGN5"/>
    <mergeCell ref="NCS5:NDB5"/>
    <mergeCell ref="NDC5:NDL5"/>
    <mergeCell ref="NDM5:NDV5"/>
    <mergeCell ref="NDW5:NEF5"/>
    <mergeCell ref="NEG5:NEP5"/>
    <mergeCell ref="NAU5:NBD5"/>
    <mergeCell ref="NBE5:NBN5"/>
    <mergeCell ref="NBO5:NBX5"/>
    <mergeCell ref="NBY5:NCH5"/>
    <mergeCell ref="NCI5:NCR5"/>
    <mergeCell ref="MYW5:MZF5"/>
    <mergeCell ref="MZG5:MZP5"/>
    <mergeCell ref="MZQ5:MZZ5"/>
    <mergeCell ref="NAA5:NAJ5"/>
    <mergeCell ref="NAK5:NAT5"/>
    <mergeCell ref="NMI5:NMR5"/>
    <mergeCell ref="NMS5:NNB5"/>
    <mergeCell ref="NNC5:NNL5"/>
    <mergeCell ref="NNM5:NNV5"/>
    <mergeCell ref="NNW5:NOF5"/>
    <mergeCell ref="NKK5:NKT5"/>
    <mergeCell ref="NKU5:NLD5"/>
    <mergeCell ref="NLE5:NLN5"/>
    <mergeCell ref="NLO5:NLX5"/>
    <mergeCell ref="NLY5:NMH5"/>
    <mergeCell ref="NIM5:NIV5"/>
    <mergeCell ref="NIW5:NJF5"/>
    <mergeCell ref="NJG5:NJP5"/>
    <mergeCell ref="NJQ5:NJZ5"/>
    <mergeCell ref="NKA5:NKJ5"/>
    <mergeCell ref="NGO5:NGX5"/>
    <mergeCell ref="NGY5:NHH5"/>
    <mergeCell ref="NHI5:NHR5"/>
    <mergeCell ref="NHS5:NIB5"/>
    <mergeCell ref="NIC5:NIL5"/>
    <mergeCell ref="NUA5:NUJ5"/>
    <mergeCell ref="NUK5:NUT5"/>
    <mergeCell ref="NUU5:NVD5"/>
    <mergeCell ref="NVE5:NVN5"/>
    <mergeCell ref="NVO5:NVX5"/>
    <mergeCell ref="NSC5:NSL5"/>
    <mergeCell ref="NSM5:NSV5"/>
    <mergeCell ref="NSW5:NTF5"/>
    <mergeCell ref="NTG5:NTP5"/>
    <mergeCell ref="NTQ5:NTZ5"/>
    <mergeCell ref="NQE5:NQN5"/>
    <mergeCell ref="NQO5:NQX5"/>
    <mergeCell ref="NQY5:NRH5"/>
    <mergeCell ref="NRI5:NRR5"/>
    <mergeCell ref="NRS5:NSB5"/>
    <mergeCell ref="NOG5:NOP5"/>
    <mergeCell ref="NOQ5:NOZ5"/>
    <mergeCell ref="NPA5:NPJ5"/>
    <mergeCell ref="NPK5:NPT5"/>
    <mergeCell ref="NPU5:NQD5"/>
    <mergeCell ref="OBS5:OCB5"/>
    <mergeCell ref="OCC5:OCL5"/>
    <mergeCell ref="OCM5:OCV5"/>
    <mergeCell ref="OCW5:ODF5"/>
    <mergeCell ref="ODG5:ODP5"/>
    <mergeCell ref="NZU5:OAD5"/>
    <mergeCell ref="OAE5:OAN5"/>
    <mergeCell ref="OAO5:OAX5"/>
    <mergeCell ref="OAY5:OBH5"/>
    <mergeCell ref="OBI5:OBR5"/>
    <mergeCell ref="NXW5:NYF5"/>
    <mergeCell ref="NYG5:NYP5"/>
    <mergeCell ref="NYQ5:NYZ5"/>
    <mergeCell ref="NZA5:NZJ5"/>
    <mergeCell ref="NZK5:NZT5"/>
    <mergeCell ref="NVY5:NWH5"/>
    <mergeCell ref="NWI5:NWR5"/>
    <mergeCell ref="NWS5:NXB5"/>
    <mergeCell ref="NXC5:NXL5"/>
    <mergeCell ref="NXM5:NXV5"/>
    <mergeCell ref="OJK5:OJT5"/>
    <mergeCell ref="OJU5:OKD5"/>
    <mergeCell ref="OKE5:OKN5"/>
    <mergeCell ref="OKO5:OKX5"/>
    <mergeCell ref="OKY5:OLH5"/>
    <mergeCell ref="OHM5:OHV5"/>
    <mergeCell ref="OHW5:OIF5"/>
    <mergeCell ref="OIG5:OIP5"/>
    <mergeCell ref="OIQ5:OIZ5"/>
    <mergeCell ref="OJA5:OJJ5"/>
    <mergeCell ref="OFO5:OFX5"/>
    <mergeCell ref="OFY5:OGH5"/>
    <mergeCell ref="OGI5:OGR5"/>
    <mergeCell ref="OGS5:OHB5"/>
    <mergeCell ref="OHC5:OHL5"/>
    <mergeCell ref="ODQ5:ODZ5"/>
    <mergeCell ref="OEA5:OEJ5"/>
    <mergeCell ref="OEK5:OET5"/>
    <mergeCell ref="OEU5:OFD5"/>
    <mergeCell ref="OFE5:OFN5"/>
    <mergeCell ref="ORC5:ORL5"/>
    <mergeCell ref="ORM5:ORV5"/>
    <mergeCell ref="ORW5:OSF5"/>
    <mergeCell ref="OSG5:OSP5"/>
    <mergeCell ref="OSQ5:OSZ5"/>
    <mergeCell ref="OPE5:OPN5"/>
    <mergeCell ref="OPO5:OPX5"/>
    <mergeCell ref="OPY5:OQH5"/>
    <mergeCell ref="OQI5:OQR5"/>
    <mergeCell ref="OQS5:ORB5"/>
    <mergeCell ref="ONG5:ONP5"/>
    <mergeCell ref="ONQ5:ONZ5"/>
    <mergeCell ref="OOA5:OOJ5"/>
    <mergeCell ref="OOK5:OOT5"/>
    <mergeCell ref="OOU5:OPD5"/>
    <mergeCell ref="OLI5:OLR5"/>
    <mergeCell ref="OLS5:OMB5"/>
    <mergeCell ref="OMC5:OML5"/>
    <mergeCell ref="OMM5:OMV5"/>
    <mergeCell ref="OMW5:ONF5"/>
    <mergeCell ref="OYU5:OZD5"/>
    <mergeCell ref="OZE5:OZN5"/>
    <mergeCell ref="OZO5:OZX5"/>
    <mergeCell ref="OZY5:PAH5"/>
    <mergeCell ref="PAI5:PAR5"/>
    <mergeCell ref="OWW5:OXF5"/>
    <mergeCell ref="OXG5:OXP5"/>
    <mergeCell ref="OXQ5:OXZ5"/>
    <mergeCell ref="OYA5:OYJ5"/>
    <mergeCell ref="OYK5:OYT5"/>
    <mergeCell ref="OUY5:OVH5"/>
    <mergeCell ref="OVI5:OVR5"/>
    <mergeCell ref="OVS5:OWB5"/>
    <mergeCell ref="OWC5:OWL5"/>
    <mergeCell ref="OWM5:OWV5"/>
    <mergeCell ref="OTA5:OTJ5"/>
    <mergeCell ref="OTK5:OTT5"/>
    <mergeCell ref="OTU5:OUD5"/>
    <mergeCell ref="OUE5:OUN5"/>
    <mergeCell ref="OUO5:OUX5"/>
    <mergeCell ref="PGM5:PGV5"/>
    <mergeCell ref="PGW5:PHF5"/>
    <mergeCell ref="PHG5:PHP5"/>
    <mergeCell ref="PHQ5:PHZ5"/>
    <mergeCell ref="PIA5:PIJ5"/>
    <mergeCell ref="PEO5:PEX5"/>
    <mergeCell ref="PEY5:PFH5"/>
    <mergeCell ref="PFI5:PFR5"/>
    <mergeCell ref="PFS5:PGB5"/>
    <mergeCell ref="PGC5:PGL5"/>
    <mergeCell ref="PCQ5:PCZ5"/>
    <mergeCell ref="PDA5:PDJ5"/>
    <mergeCell ref="PDK5:PDT5"/>
    <mergeCell ref="PDU5:PED5"/>
    <mergeCell ref="PEE5:PEN5"/>
    <mergeCell ref="PAS5:PBB5"/>
    <mergeCell ref="PBC5:PBL5"/>
    <mergeCell ref="PBM5:PBV5"/>
    <mergeCell ref="PBW5:PCF5"/>
    <mergeCell ref="PCG5:PCP5"/>
    <mergeCell ref="POE5:PON5"/>
    <mergeCell ref="POO5:POX5"/>
    <mergeCell ref="POY5:PPH5"/>
    <mergeCell ref="PPI5:PPR5"/>
    <mergeCell ref="PPS5:PQB5"/>
    <mergeCell ref="PMG5:PMP5"/>
    <mergeCell ref="PMQ5:PMZ5"/>
    <mergeCell ref="PNA5:PNJ5"/>
    <mergeCell ref="PNK5:PNT5"/>
    <mergeCell ref="PNU5:POD5"/>
    <mergeCell ref="PKI5:PKR5"/>
    <mergeCell ref="PKS5:PLB5"/>
    <mergeCell ref="PLC5:PLL5"/>
    <mergeCell ref="PLM5:PLV5"/>
    <mergeCell ref="PLW5:PMF5"/>
    <mergeCell ref="PIK5:PIT5"/>
    <mergeCell ref="PIU5:PJD5"/>
    <mergeCell ref="PJE5:PJN5"/>
    <mergeCell ref="PJO5:PJX5"/>
    <mergeCell ref="PJY5:PKH5"/>
    <mergeCell ref="PVW5:PWF5"/>
    <mergeCell ref="PWG5:PWP5"/>
    <mergeCell ref="PWQ5:PWZ5"/>
    <mergeCell ref="PXA5:PXJ5"/>
    <mergeCell ref="PXK5:PXT5"/>
    <mergeCell ref="PTY5:PUH5"/>
    <mergeCell ref="PUI5:PUR5"/>
    <mergeCell ref="PUS5:PVB5"/>
    <mergeCell ref="PVC5:PVL5"/>
    <mergeCell ref="PVM5:PVV5"/>
    <mergeCell ref="PSA5:PSJ5"/>
    <mergeCell ref="PSK5:PST5"/>
    <mergeCell ref="PSU5:PTD5"/>
    <mergeCell ref="PTE5:PTN5"/>
    <mergeCell ref="PTO5:PTX5"/>
    <mergeCell ref="PQC5:PQL5"/>
    <mergeCell ref="PQM5:PQV5"/>
    <mergeCell ref="PQW5:PRF5"/>
    <mergeCell ref="PRG5:PRP5"/>
    <mergeCell ref="PRQ5:PRZ5"/>
    <mergeCell ref="QDO5:QDX5"/>
    <mergeCell ref="QDY5:QEH5"/>
    <mergeCell ref="QEI5:QER5"/>
    <mergeCell ref="QES5:QFB5"/>
    <mergeCell ref="QFC5:QFL5"/>
    <mergeCell ref="QBQ5:QBZ5"/>
    <mergeCell ref="QCA5:QCJ5"/>
    <mergeCell ref="QCK5:QCT5"/>
    <mergeCell ref="QCU5:QDD5"/>
    <mergeCell ref="QDE5:QDN5"/>
    <mergeCell ref="PZS5:QAB5"/>
    <mergeCell ref="QAC5:QAL5"/>
    <mergeCell ref="QAM5:QAV5"/>
    <mergeCell ref="QAW5:QBF5"/>
    <mergeCell ref="QBG5:QBP5"/>
    <mergeCell ref="PXU5:PYD5"/>
    <mergeCell ref="PYE5:PYN5"/>
    <mergeCell ref="PYO5:PYX5"/>
    <mergeCell ref="PYY5:PZH5"/>
    <mergeCell ref="PZI5:PZR5"/>
    <mergeCell ref="QLG5:QLP5"/>
    <mergeCell ref="QLQ5:QLZ5"/>
    <mergeCell ref="QMA5:QMJ5"/>
    <mergeCell ref="QMK5:QMT5"/>
    <mergeCell ref="QMU5:QND5"/>
    <mergeCell ref="QJI5:QJR5"/>
    <mergeCell ref="QJS5:QKB5"/>
    <mergeCell ref="QKC5:QKL5"/>
    <mergeCell ref="QKM5:QKV5"/>
    <mergeCell ref="QKW5:QLF5"/>
    <mergeCell ref="QHK5:QHT5"/>
    <mergeCell ref="QHU5:QID5"/>
    <mergeCell ref="QIE5:QIN5"/>
    <mergeCell ref="QIO5:QIX5"/>
    <mergeCell ref="QIY5:QJH5"/>
    <mergeCell ref="QFM5:QFV5"/>
    <mergeCell ref="QFW5:QGF5"/>
    <mergeCell ref="QGG5:QGP5"/>
    <mergeCell ref="QGQ5:QGZ5"/>
    <mergeCell ref="QHA5:QHJ5"/>
    <mergeCell ref="QSY5:QTH5"/>
    <mergeCell ref="QTI5:QTR5"/>
    <mergeCell ref="QTS5:QUB5"/>
    <mergeCell ref="QUC5:QUL5"/>
    <mergeCell ref="QUM5:QUV5"/>
    <mergeCell ref="QRA5:QRJ5"/>
    <mergeCell ref="QRK5:QRT5"/>
    <mergeCell ref="QRU5:QSD5"/>
    <mergeCell ref="QSE5:QSN5"/>
    <mergeCell ref="QSO5:QSX5"/>
    <mergeCell ref="QPC5:QPL5"/>
    <mergeCell ref="QPM5:QPV5"/>
    <mergeCell ref="QPW5:QQF5"/>
    <mergeCell ref="QQG5:QQP5"/>
    <mergeCell ref="QQQ5:QQZ5"/>
    <mergeCell ref="QNE5:QNN5"/>
    <mergeCell ref="QNO5:QNX5"/>
    <mergeCell ref="QNY5:QOH5"/>
    <mergeCell ref="QOI5:QOR5"/>
    <mergeCell ref="QOS5:QPB5"/>
    <mergeCell ref="RAQ5:RAZ5"/>
    <mergeCell ref="RBA5:RBJ5"/>
    <mergeCell ref="RBK5:RBT5"/>
    <mergeCell ref="RBU5:RCD5"/>
    <mergeCell ref="RCE5:RCN5"/>
    <mergeCell ref="QYS5:QZB5"/>
    <mergeCell ref="QZC5:QZL5"/>
    <mergeCell ref="QZM5:QZV5"/>
    <mergeCell ref="QZW5:RAF5"/>
    <mergeCell ref="RAG5:RAP5"/>
    <mergeCell ref="QWU5:QXD5"/>
    <mergeCell ref="QXE5:QXN5"/>
    <mergeCell ref="QXO5:QXX5"/>
    <mergeCell ref="QXY5:QYH5"/>
    <mergeCell ref="QYI5:QYR5"/>
    <mergeCell ref="QUW5:QVF5"/>
    <mergeCell ref="QVG5:QVP5"/>
    <mergeCell ref="QVQ5:QVZ5"/>
    <mergeCell ref="QWA5:QWJ5"/>
    <mergeCell ref="QWK5:QWT5"/>
    <mergeCell ref="RII5:RIR5"/>
    <mergeCell ref="RIS5:RJB5"/>
    <mergeCell ref="RJC5:RJL5"/>
    <mergeCell ref="RJM5:RJV5"/>
    <mergeCell ref="RJW5:RKF5"/>
    <mergeCell ref="RGK5:RGT5"/>
    <mergeCell ref="RGU5:RHD5"/>
    <mergeCell ref="RHE5:RHN5"/>
    <mergeCell ref="RHO5:RHX5"/>
    <mergeCell ref="RHY5:RIH5"/>
    <mergeCell ref="REM5:REV5"/>
    <mergeCell ref="REW5:RFF5"/>
    <mergeCell ref="RFG5:RFP5"/>
    <mergeCell ref="RFQ5:RFZ5"/>
    <mergeCell ref="RGA5:RGJ5"/>
    <mergeCell ref="RCO5:RCX5"/>
    <mergeCell ref="RCY5:RDH5"/>
    <mergeCell ref="RDI5:RDR5"/>
    <mergeCell ref="RDS5:REB5"/>
    <mergeCell ref="REC5:REL5"/>
    <mergeCell ref="RQA5:RQJ5"/>
    <mergeCell ref="RQK5:RQT5"/>
    <mergeCell ref="RQU5:RRD5"/>
    <mergeCell ref="RRE5:RRN5"/>
    <mergeCell ref="RRO5:RRX5"/>
    <mergeCell ref="ROC5:ROL5"/>
    <mergeCell ref="ROM5:ROV5"/>
    <mergeCell ref="ROW5:RPF5"/>
    <mergeCell ref="RPG5:RPP5"/>
    <mergeCell ref="RPQ5:RPZ5"/>
    <mergeCell ref="RME5:RMN5"/>
    <mergeCell ref="RMO5:RMX5"/>
    <mergeCell ref="RMY5:RNH5"/>
    <mergeCell ref="RNI5:RNR5"/>
    <mergeCell ref="RNS5:ROB5"/>
    <mergeCell ref="RKG5:RKP5"/>
    <mergeCell ref="RKQ5:RKZ5"/>
    <mergeCell ref="RLA5:RLJ5"/>
    <mergeCell ref="RLK5:RLT5"/>
    <mergeCell ref="RLU5:RMD5"/>
    <mergeCell ref="RXS5:RYB5"/>
    <mergeCell ref="RYC5:RYL5"/>
    <mergeCell ref="RYM5:RYV5"/>
    <mergeCell ref="RYW5:RZF5"/>
    <mergeCell ref="RZG5:RZP5"/>
    <mergeCell ref="RVU5:RWD5"/>
    <mergeCell ref="RWE5:RWN5"/>
    <mergeCell ref="RWO5:RWX5"/>
    <mergeCell ref="RWY5:RXH5"/>
    <mergeCell ref="RXI5:RXR5"/>
    <mergeCell ref="RTW5:RUF5"/>
    <mergeCell ref="RUG5:RUP5"/>
    <mergeCell ref="RUQ5:RUZ5"/>
    <mergeCell ref="RVA5:RVJ5"/>
    <mergeCell ref="RVK5:RVT5"/>
    <mergeCell ref="RRY5:RSH5"/>
    <mergeCell ref="RSI5:RSR5"/>
    <mergeCell ref="RSS5:RTB5"/>
    <mergeCell ref="RTC5:RTL5"/>
    <mergeCell ref="RTM5:RTV5"/>
    <mergeCell ref="SFK5:SFT5"/>
    <mergeCell ref="SFU5:SGD5"/>
    <mergeCell ref="SGE5:SGN5"/>
    <mergeCell ref="SGO5:SGX5"/>
    <mergeCell ref="SGY5:SHH5"/>
    <mergeCell ref="SDM5:SDV5"/>
    <mergeCell ref="SDW5:SEF5"/>
    <mergeCell ref="SEG5:SEP5"/>
    <mergeCell ref="SEQ5:SEZ5"/>
    <mergeCell ref="SFA5:SFJ5"/>
    <mergeCell ref="SBO5:SBX5"/>
    <mergeCell ref="SBY5:SCH5"/>
    <mergeCell ref="SCI5:SCR5"/>
    <mergeCell ref="SCS5:SDB5"/>
    <mergeCell ref="SDC5:SDL5"/>
    <mergeCell ref="RZQ5:RZZ5"/>
    <mergeCell ref="SAA5:SAJ5"/>
    <mergeCell ref="SAK5:SAT5"/>
    <mergeCell ref="SAU5:SBD5"/>
    <mergeCell ref="SBE5:SBN5"/>
    <mergeCell ref="SNC5:SNL5"/>
    <mergeCell ref="SNM5:SNV5"/>
    <mergeCell ref="SNW5:SOF5"/>
    <mergeCell ref="SOG5:SOP5"/>
    <mergeCell ref="SOQ5:SOZ5"/>
    <mergeCell ref="SLE5:SLN5"/>
    <mergeCell ref="SLO5:SLX5"/>
    <mergeCell ref="SLY5:SMH5"/>
    <mergeCell ref="SMI5:SMR5"/>
    <mergeCell ref="SMS5:SNB5"/>
    <mergeCell ref="SJG5:SJP5"/>
    <mergeCell ref="SJQ5:SJZ5"/>
    <mergeCell ref="SKA5:SKJ5"/>
    <mergeCell ref="SKK5:SKT5"/>
    <mergeCell ref="SKU5:SLD5"/>
    <mergeCell ref="SHI5:SHR5"/>
    <mergeCell ref="SHS5:SIB5"/>
    <mergeCell ref="SIC5:SIL5"/>
    <mergeCell ref="SIM5:SIV5"/>
    <mergeCell ref="SIW5:SJF5"/>
    <mergeCell ref="SUU5:SVD5"/>
    <mergeCell ref="SVE5:SVN5"/>
    <mergeCell ref="SVO5:SVX5"/>
    <mergeCell ref="SVY5:SWH5"/>
    <mergeCell ref="SWI5:SWR5"/>
    <mergeCell ref="SSW5:STF5"/>
    <mergeCell ref="STG5:STP5"/>
    <mergeCell ref="STQ5:STZ5"/>
    <mergeCell ref="SUA5:SUJ5"/>
    <mergeCell ref="SUK5:SUT5"/>
    <mergeCell ref="SQY5:SRH5"/>
    <mergeCell ref="SRI5:SRR5"/>
    <mergeCell ref="SRS5:SSB5"/>
    <mergeCell ref="SSC5:SSL5"/>
    <mergeCell ref="SSM5:SSV5"/>
    <mergeCell ref="SPA5:SPJ5"/>
    <mergeCell ref="SPK5:SPT5"/>
    <mergeCell ref="SPU5:SQD5"/>
    <mergeCell ref="SQE5:SQN5"/>
    <mergeCell ref="SQO5:SQX5"/>
    <mergeCell ref="TCM5:TCV5"/>
    <mergeCell ref="TCW5:TDF5"/>
    <mergeCell ref="TDG5:TDP5"/>
    <mergeCell ref="TDQ5:TDZ5"/>
    <mergeCell ref="TEA5:TEJ5"/>
    <mergeCell ref="TAO5:TAX5"/>
    <mergeCell ref="TAY5:TBH5"/>
    <mergeCell ref="TBI5:TBR5"/>
    <mergeCell ref="TBS5:TCB5"/>
    <mergeCell ref="TCC5:TCL5"/>
    <mergeCell ref="SYQ5:SYZ5"/>
    <mergeCell ref="SZA5:SZJ5"/>
    <mergeCell ref="SZK5:SZT5"/>
    <mergeCell ref="SZU5:TAD5"/>
    <mergeCell ref="TAE5:TAN5"/>
    <mergeCell ref="SWS5:SXB5"/>
    <mergeCell ref="SXC5:SXL5"/>
    <mergeCell ref="SXM5:SXV5"/>
    <mergeCell ref="SXW5:SYF5"/>
    <mergeCell ref="SYG5:SYP5"/>
    <mergeCell ref="TKE5:TKN5"/>
    <mergeCell ref="TKO5:TKX5"/>
    <mergeCell ref="TKY5:TLH5"/>
    <mergeCell ref="TLI5:TLR5"/>
    <mergeCell ref="TLS5:TMB5"/>
    <mergeCell ref="TIG5:TIP5"/>
    <mergeCell ref="TIQ5:TIZ5"/>
    <mergeCell ref="TJA5:TJJ5"/>
    <mergeCell ref="TJK5:TJT5"/>
    <mergeCell ref="TJU5:TKD5"/>
    <mergeCell ref="TGI5:TGR5"/>
    <mergeCell ref="TGS5:THB5"/>
    <mergeCell ref="THC5:THL5"/>
    <mergeCell ref="THM5:THV5"/>
    <mergeCell ref="THW5:TIF5"/>
    <mergeCell ref="TEK5:TET5"/>
    <mergeCell ref="TEU5:TFD5"/>
    <mergeCell ref="TFE5:TFN5"/>
    <mergeCell ref="TFO5:TFX5"/>
    <mergeCell ref="TFY5:TGH5"/>
    <mergeCell ref="TRW5:TSF5"/>
    <mergeCell ref="TSG5:TSP5"/>
    <mergeCell ref="TSQ5:TSZ5"/>
    <mergeCell ref="TTA5:TTJ5"/>
    <mergeCell ref="TTK5:TTT5"/>
    <mergeCell ref="TPY5:TQH5"/>
    <mergeCell ref="TQI5:TQR5"/>
    <mergeCell ref="TQS5:TRB5"/>
    <mergeCell ref="TRC5:TRL5"/>
    <mergeCell ref="TRM5:TRV5"/>
    <mergeCell ref="TOA5:TOJ5"/>
    <mergeCell ref="TOK5:TOT5"/>
    <mergeCell ref="TOU5:TPD5"/>
    <mergeCell ref="TPE5:TPN5"/>
    <mergeCell ref="TPO5:TPX5"/>
    <mergeCell ref="TMC5:TML5"/>
    <mergeCell ref="TMM5:TMV5"/>
    <mergeCell ref="TMW5:TNF5"/>
    <mergeCell ref="TNG5:TNP5"/>
    <mergeCell ref="TNQ5:TNZ5"/>
    <mergeCell ref="TZO5:TZX5"/>
    <mergeCell ref="TZY5:UAH5"/>
    <mergeCell ref="UAI5:UAR5"/>
    <mergeCell ref="UAS5:UBB5"/>
    <mergeCell ref="UBC5:UBL5"/>
    <mergeCell ref="TXQ5:TXZ5"/>
    <mergeCell ref="TYA5:TYJ5"/>
    <mergeCell ref="TYK5:TYT5"/>
    <mergeCell ref="TYU5:TZD5"/>
    <mergeCell ref="TZE5:TZN5"/>
    <mergeCell ref="TVS5:TWB5"/>
    <mergeCell ref="TWC5:TWL5"/>
    <mergeCell ref="TWM5:TWV5"/>
    <mergeCell ref="TWW5:TXF5"/>
    <mergeCell ref="TXG5:TXP5"/>
    <mergeCell ref="TTU5:TUD5"/>
    <mergeCell ref="TUE5:TUN5"/>
    <mergeCell ref="TUO5:TUX5"/>
    <mergeCell ref="TUY5:TVH5"/>
    <mergeCell ref="TVI5:TVR5"/>
    <mergeCell ref="UHG5:UHP5"/>
    <mergeCell ref="UHQ5:UHZ5"/>
    <mergeCell ref="UIA5:UIJ5"/>
    <mergeCell ref="UIK5:UIT5"/>
    <mergeCell ref="UIU5:UJD5"/>
    <mergeCell ref="UFI5:UFR5"/>
    <mergeCell ref="UFS5:UGB5"/>
    <mergeCell ref="UGC5:UGL5"/>
    <mergeCell ref="UGM5:UGV5"/>
    <mergeCell ref="UGW5:UHF5"/>
    <mergeCell ref="UDK5:UDT5"/>
    <mergeCell ref="UDU5:UED5"/>
    <mergeCell ref="UEE5:UEN5"/>
    <mergeCell ref="UEO5:UEX5"/>
    <mergeCell ref="UEY5:UFH5"/>
    <mergeCell ref="UBM5:UBV5"/>
    <mergeCell ref="UBW5:UCF5"/>
    <mergeCell ref="UCG5:UCP5"/>
    <mergeCell ref="UCQ5:UCZ5"/>
    <mergeCell ref="UDA5:UDJ5"/>
    <mergeCell ref="UOY5:UPH5"/>
    <mergeCell ref="UPI5:UPR5"/>
    <mergeCell ref="UPS5:UQB5"/>
    <mergeCell ref="UQC5:UQL5"/>
    <mergeCell ref="UQM5:UQV5"/>
    <mergeCell ref="UNA5:UNJ5"/>
    <mergeCell ref="UNK5:UNT5"/>
    <mergeCell ref="UNU5:UOD5"/>
    <mergeCell ref="UOE5:UON5"/>
    <mergeCell ref="UOO5:UOX5"/>
    <mergeCell ref="ULC5:ULL5"/>
    <mergeCell ref="ULM5:ULV5"/>
    <mergeCell ref="ULW5:UMF5"/>
    <mergeCell ref="UMG5:UMP5"/>
    <mergeCell ref="UMQ5:UMZ5"/>
    <mergeCell ref="UJE5:UJN5"/>
    <mergeCell ref="UJO5:UJX5"/>
    <mergeCell ref="UJY5:UKH5"/>
    <mergeCell ref="UKI5:UKR5"/>
    <mergeCell ref="UKS5:ULB5"/>
    <mergeCell ref="UWQ5:UWZ5"/>
    <mergeCell ref="UXA5:UXJ5"/>
    <mergeCell ref="UXK5:UXT5"/>
    <mergeCell ref="UXU5:UYD5"/>
    <mergeCell ref="UYE5:UYN5"/>
    <mergeCell ref="UUS5:UVB5"/>
    <mergeCell ref="UVC5:UVL5"/>
    <mergeCell ref="UVM5:UVV5"/>
    <mergeCell ref="UVW5:UWF5"/>
    <mergeCell ref="UWG5:UWP5"/>
    <mergeCell ref="USU5:UTD5"/>
    <mergeCell ref="UTE5:UTN5"/>
    <mergeCell ref="UTO5:UTX5"/>
    <mergeCell ref="UTY5:UUH5"/>
    <mergeCell ref="UUI5:UUR5"/>
    <mergeCell ref="UQW5:URF5"/>
    <mergeCell ref="URG5:URP5"/>
    <mergeCell ref="URQ5:URZ5"/>
    <mergeCell ref="USA5:USJ5"/>
    <mergeCell ref="USK5:UST5"/>
    <mergeCell ref="VEI5:VER5"/>
    <mergeCell ref="VES5:VFB5"/>
    <mergeCell ref="VFC5:VFL5"/>
    <mergeCell ref="VFM5:VFV5"/>
    <mergeCell ref="VFW5:VGF5"/>
    <mergeCell ref="VCK5:VCT5"/>
    <mergeCell ref="VCU5:VDD5"/>
    <mergeCell ref="VDE5:VDN5"/>
    <mergeCell ref="VDO5:VDX5"/>
    <mergeCell ref="VDY5:VEH5"/>
    <mergeCell ref="VAM5:VAV5"/>
    <mergeCell ref="VAW5:VBF5"/>
    <mergeCell ref="VBG5:VBP5"/>
    <mergeCell ref="VBQ5:VBZ5"/>
    <mergeCell ref="VCA5:VCJ5"/>
    <mergeCell ref="UYO5:UYX5"/>
    <mergeCell ref="UYY5:UZH5"/>
    <mergeCell ref="UZI5:UZR5"/>
    <mergeCell ref="UZS5:VAB5"/>
    <mergeCell ref="VAC5:VAL5"/>
    <mergeCell ref="VMA5:VMJ5"/>
    <mergeCell ref="VMK5:VMT5"/>
    <mergeCell ref="VMU5:VND5"/>
    <mergeCell ref="VNE5:VNN5"/>
    <mergeCell ref="VNO5:VNX5"/>
    <mergeCell ref="VKC5:VKL5"/>
    <mergeCell ref="VKM5:VKV5"/>
    <mergeCell ref="VKW5:VLF5"/>
    <mergeCell ref="VLG5:VLP5"/>
    <mergeCell ref="VLQ5:VLZ5"/>
    <mergeCell ref="VIE5:VIN5"/>
    <mergeCell ref="VIO5:VIX5"/>
    <mergeCell ref="VIY5:VJH5"/>
    <mergeCell ref="VJI5:VJR5"/>
    <mergeCell ref="VJS5:VKB5"/>
    <mergeCell ref="VGG5:VGP5"/>
    <mergeCell ref="VGQ5:VGZ5"/>
    <mergeCell ref="VHA5:VHJ5"/>
    <mergeCell ref="VHK5:VHT5"/>
    <mergeCell ref="VHU5:VID5"/>
    <mergeCell ref="WNS5:WOB5"/>
    <mergeCell ref="WOC5:WOL5"/>
    <mergeCell ref="WOM5:WOV5"/>
    <mergeCell ref="WLU5:WMD5"/>
    <mergeCell ref="WME5:WMN5"/>
    <mergeCell ref="WMO5:WMX5"/>
    <mergeCell ref="WJC5:WJL5"/>
    <mergeCell ref="WJM5:WJV5"/>
    <mergeCell ref="WJW5:WKF5"/>
    <mergeCell ref="WKG5:WKP5"/>
    <mergeCell ref="WFG5:WFP5"/>
    <mergeCell ref="VQG5:VQP5"/>
    <mergeCell ref="VQQ5:VQZ5"/>
    <mergeCell ref="VRA5:VRJ5"/>
    <mergeCell ref="VRK5:VRT5"/>
    <mergeCell ref="WDI5:WDR5"/>
    <mergeCell ref="VNY5:VOH5"/>
    <mergeCell ref="VOI5:VOR5"/>
    <mergeCell ref="VOS5:VPB5"/>
    <mergeCell ref="VPC5:VPL5"/>
    <mergeCell ref="VPM5:VPV5"/>
    <mergeCell ref="XEG5:XEP5"/>
    <mergeCell ref="XEQ5:XEZ5"/>
    <mergeCell ref="XFA5:XFD5"/>
    <mergeCell ref="H8:J10"/>
    <mergeCell ref="H13:J15"/>
    <mergeCell ref="XCI5:XCR5"/>
    <mergeCell ref="XCS5:XDB5"/>
    <mergeCell ref="XDC5:XDL5"/>
    <mergeCell ref="XDM5:XDV5"/>
    <mergeCell ref="XDW5:XEF5"/>
    <mergeCell ref="XAK5:XAT5"/>
    <mergeCell ref="XAU5:XBD5"/>
    <mergeCell ref="XBE5:XBN5"/>
    <mergeCell ref="XBO5:XBX5"/>
    <mergeCell ref="XBY5:XCH5"/>
    <mergeCell ref="WYM5:WYV5"/>
    <mergeCell ref="WYW5:WZF5"/>
    <mergeCell ref="WZG5:WZP5"/>
    <mergeCell ref="WZQ5:WZZ5"/>
    <mergeCell ref="XAA5:XAJ5"/>
    <mergeCell ref="WWO5:WWX5"/>
    <mergeCell ref="WWY5:WXH5"/>
    <mergeCell ref="WXI5:WXR5"/>
    <mergeCell ref="WWE5:WWN5"/>
    <mergeCell ref="WSS5:WTB5"/>
    <mergeCell ref="VZM5:VZV5"/>
    <mergeCell ref="VZW5:WAF5"/>
    <mergeCell ref="WAG5:WAP5"/>
    <mergeCell ref="WAQ5:WAZ5"/>
    <mergeCell ref="WBA5:WBJ5"/>
    <mergeCell ref="WLA5:WLJ5"/>
    <mergeCell ref="WLK5:WLT5"/>
    <mergeCell ref="WXS5:WYB5"/>
    <mergeCell ref="WYC5:WYL5"/>
    <mergeCell ref="WUQ5:WUZ5"/>
    <mergeCell ref="WVA5:WVJ5"/>
    <mergeCell ref="WVK5:WVT5"/>
    <mergeCell ref="WVU5:WWD5"/>
    <mergeCell ref="WKQ5:WKZ5"/>
    <mergeCell ref="WHE5:WHN5"/>
    <mergeCell ref="WHO5:WHX5"/>
    <mergeCell ref="WDS5:WEB5"/>
    <mergeCell ref="WEC5:WEL5"/>
    <mergeCell ref="WEM5:WEV5"/>
    <mergeCell ref="WEW5:WFF5"/>
    <mergeCell ref="WBK5:WBT5"/>
    <mergeCell ref="WBU5:WCD5"/>
    <mergeCell ref="WCE5:WCN5"/>
    <mergeCell ref="WCO5:WCX5"/>
    <mergeCell ref="WCY5:WDH5"/>
    <mergeCell ref="WHY5:WIH5"/>
    <mergeCell ref="WII5:WIR5"/>
    <mergeCell ref="WIS5:WJB5"/>
    <mergeCell ref="WTC5:WTL5"/>
    <mergeCell ref="WTM5:WTV5"/>
    <mergeCell ref="WTW5:WUF5"/>
    <mergeCell ref="WUG5:WUP5"/>
    <mergeCell ref="WQU5:WRD5"/>
    <mergeCell ref="WRE5:WRN5"/>
    <mergeCell ref="WRO5:WRX5"/>
    <mergeCell ref="WFQ5:WFZ5"/>
    <mergeCell ref="WGA5:WGJ5"/>
    <mergeCell ref="WGK5:WGT5"/>
    <mergeCell ref="WGU5:WHD5"/>
    <mergeCell ref="WRY5:WSH5"/>
    <mergeCell ref="WSI5:WSR5"/>
    <mergeCell ref="WOW5:WPF5"/>
    <mergeCell ref="WPG5:WPP5"/>
    <mergeCell ref="WPQ5:WPZ5"/>
    <mergeCell ref="E46:G47"/>
    <mergeCell ref="D30:F30"/>
    <mergeCell ref="VTS5:VUB5"/>
    <mergeCell ref="VUC5:VUL5"/>
    <mergeCell ref="VUM5:VUV5"/>
    <mergeCell ref="VUW5:VVF5"/>
    <mergeCell ref="VVG5:VVP5"/>
    <mergeCell ref="VRU5:VSD5"/>
    <mergeCell ref="VSE5:VSN5"/>
    <mergeCell ref="VSO5:VSX5"/>
    <mergeCell ref="VSY5:VTH5"/>
    <mergeCell ref="VTI5:VTR5"/>
    <mergeCell ref="VPW5:VQF5"/>
    <mergeCell ref="VXO5:VXX5"/>
    <mergeCell ref="VXY5:VYH5"/>
    <mergeCell ref="VYI5:VYR5"/>
    <mergeCell ref="VYS5:VZB5"/>
    <mergeCell ref="VZC5:VZL5"/>
    <mergeCell ref="VVQ5:VVZ5"/>
    <mergeCell ref="VWA5:VWJ5"/>
    <mergeCell ref="VWK5:VWT5"/>
    <mergeCell ref="VWU5:VXD5"/>
    <mergeCell ref="VXE5:VXN5"/>
    <mergeCell ref="WQA5:WQJ5"/>
    <mergeCell ref="WQK5:WQT5"/>
    <mergeCell ref="WMY5:WNH5"/>
    <mergeCell ref="WNI5:WNR5"/>
  </mergeCells>
  <phoneticPr fontId="5" type="noConversion"/>
  <conditionalFormatting sqref="G35">
    <cfRule type="expression" dxfId="25" priority="7">
      <formula>($J$2="non")</formula>
    </cfRule>
  </conditionalFormatting>
  <conditionalFormatting sqref="G34">
    <cfRule type="expression" dxfId="24" priority="6">
      <formula>($J$1="non")</formula>
    </cfRule>
  </conditionalFormatting>
  <conditionalFormatting sqref="G34:G35">
    <cfRule type="expression" dxfId="23" priority="4">
      <formula>($J$2="")</formula>
    </cfRule>
    <cfRule type="expression" dxfId="22" priority="5">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extLst>
    <ext xmlns:x14="http://schemas.microsoft.com/office/spreadsheetml/2009/9/main" uri="{78C0D931-6437-407d-A8EE-F0AAD7539E65}">
      <x14:conditionalFormattings>
        <x14:conditionalFormatting xmlns:xm="http://schemas.microsoft.com/office/excel/2006/main">
          <x14:cfRule type="expression" priority="14" id="{2E818556-602E-4F6C-9919-13D431D2E710}">
            <xm:f>('Action 1'!$J$2="non")</xm:f>
            <x14:dxf>
              <fill>
                <patternFill patternType="mediumGray"/>
              </fill>
            </x14:dxf>
          </x14:cfRule>
          <xm:sqref>A35:F35 H35:J35</xm:sqref>
        </x14:conditionalFormatting>
        <x14:conditionalFormatting xmlns:xm="http://schemas.microsoft.com/office/excel/2006/main">
          <x14:cfRule type="expression" priority="13" id="{FA2225A2-CC89-40EC-A4E9-B9F30C7CD905}">
            <xm:f>('Action 1'!$J$1="non")</xm:f>
            <x14:dxf>
              <fill>
                <patternFill patternType="mediumGray"/>
              </fill>
            </x14:dxf>
          </x14:cfRule>
          <xm:sqref>B34:F34 H34:J34</xm:sqref>
        </x14:conditionalFormatting>
        <x14:conditionalFormatting xmlns:xm="http://schemas.microsoft.com/office/excel/2006/main">
          <x14:cfRule type="expression" priority="11" id="{C2BCDE57-D27B-47F6-AE15-9DF40E447FF2}">
            <xm:f>('Action 1'!$J$2="")</xm:f>
            <x14:dxf>
              <fill>
                <patternFill patternType="mediumGray"/>
              </fill>
            </x14:dxf>
          </x14:cfRule>
          <x14:cfRule type="expression" priority="12" id="{6C2CA4D7-B09C-430E-BD67-BE774C822F6B}">
            <xm:f>('Action 1'!$J$1="")</xm:f>
            <x14:dxf>
              <fill>
                <patternFill patternType="mediumGray"/>
              </fill>
            </x14:dxf>
          </x14:cfRule>
          <xm:sqref>A35:F35 H34:J35 B34:F34</xm:sqref>
        </x14:conditionalFormatting>
        <x14:conditionalFormatting xmlns:xm="http://schemas.microsoft.com/office/excel/2006/main">
          <x14:cfRule type="expression" priority="9" id="{A96C08DB-B39E-4F7D-8A66-C4C4B552FEA1}">
            <xm:f>('Action 1'!$J$2="")</xm:f>
            <x14:dxf>
              <fill>
                <patternFill patternType="mediumGray"/>
              </fill>
            </x14:dxf>
          </x14:cfRule>
          <x14:cfRule type="expression" priority="10" id="{4C1BF0DA-0031-4DF0-82FC-FE194481D195}">
            <xm:f>('Action 1'!$J$1="")</xm:f>
            <x14:dxf>
              <fill>
                <patternFill patternType="mediumGray"/>
              </fill>
            </x14:dxf>
          </x14:cfRule>
          <xm:sqref>A33</xm:sqref>
        </x14:conditionalFormatting>
        <x14:conditionalFormatting xmlns:xm="http://schemas.microsoft.com/office/excel/2006/main">
          <x14:cfRule type="expression" priority="3" id="{02C8958A-0721-41B1-961C-1FC22E627D70}">
            <xm:f>('Action 1'!$J$1="non")</xm:f>
            <x14:dxf>
              <fill>
                <patternFill patternType="mediumGray"/>
              </fill>
            </x14:dxf>
          </x14:cfRule>
          <xm:sqref>A34</xm:sqref>
        </x14:conditionalFormatting>
        <x14:conditionalFormatting xmlns:xm="http://schemas.microsoft.com/office/excel/2006/main">
          <x14:cfRule type="expression" priority="1" id="{6FE3F8CF-CE53-4C29-BA50-754D05176E4D}">
            <xm:f>('Action 1'!$J$2="")</xm:f>
            <x14:dxf>
              <fill>
                <patternFill patternType="mediumGray"/>
              </fill>
            </x14:dxf>
          </x14:cfRule>
          <x14:cfRule type="expression" priority="2" id="{17C8ED15-D5D8-4775-B467-C2573023BE84}">
            <xm:f>('Action 1'!$J$1="")</xm:f>
            <x14:dxf>
              <fill>
                <patternFill patternType="mediumGray"/>
              </fill>
            </x14:dxf>
          </x14:cfRule>
          <xm:sqref>A34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
  <sheetViews>
    <sheetView view="pageBreakPreview" zoomScaleNormal="100" workbookViewId="0">
      <selection activeCell="G36" sqref="G36"/>
    </sheetView>
  </sheetViews>
  <sheetFormatPr baseColWidth="10" defaultColWidth="11.453125" defaultRowHeight="12.5" x14ac:dyDescent="0.25"/>
  <cols>
    <col min="1" max="1" width="23.7265625" style="71" customWidth="1"/>
    <col min="2" max="2" width="12.7265625" style="72" customWidth="1"/>
    <col min="3" max="3" width="12.7265625" style="71" customWidth="1"/>
    <col min="4" max="4" width="12.7265625" style="73" customWidth="1"/>
    <col min="5" max="5" width="14.7265625" style="74" customWidth="1"/>
    <col min="6" max="6" width="14.7265625" style="72" customWidth="1"/>
    <col min="7" max="7" width="16.7265625" style="72" customWidth="1"/>
    <col min="8" max="9" width="14.7265625" style="70" customWidth="1"/>
    <col min="10" max="10" width="6.7265625" style="70" customWidth="1"/>
    <col min="11" max="16384" width="11.453125" style="70"/>
  </cols>
  <sheetData>
    <row r="1" spans="1:16384" ht="20.149999999999999" customHeight="1" thickTop="1" thickBot="1" x14ac:dyDescent="0.3">
      <c r="A1" s="343" t="s">
        <v>64</v>
      </c>
      <c r="B1" s="343"/>
      <c r="C1" s="343"/>
      <c r="D1" s="343"/>
      <c r="E1" s="343"/>
      <c r="F1" s="343"/>
      <c r="G1" s="343"/>
      <c r="H1" s="67" t="s">
        <v>31</v>
      </c>
      <c r="I1" s="67"/>
      <c r="J1" s="130"/>
    </row>
    <row r="2" spans="1:16384" ht="20.149999999999999" customHeight="1" thickTop="1" thickBot="1" x14ac:dyDescent="0.3">
      <c r="A2" s="344"/>
      <c r="B2" s="344"/>
      <c r="C2" s="344"/>
      <c r="D2" s="344"/>
      <c r="E2" s="344"/>
      <c r="F2" s="344"/>
      <c r="G2" s="344"/>
      <c r="H2" s="67" t="s">
        <v>32</v>
      </c>
      <c r="I2" s="67"/>
      <c r="J2" s="130"/>
    </row>
    <row r="3" spans="1:16384" ht="21.75" customHeight="1" thickTop="1" x14ac:dyDescent="0.25">
      <c r="A3" s="68" t="s">
        <v>57</v>
      </c>
      <c r="B3" s="350" t="s">
        <v>93</v>
      </c>
      <c r="C3" s="350"/>
      <c r="D3" s="350"/>
      <c r="E3" s="350"/>
      <c r="F3" s="350"/>
      <c r="G3" s="350"/>
      <c r="H3" s="66"/>
      <c r="I3" s="69"/>
      <c r="J3" s="69"/>
    </row>
    <row r="4" spans="1:16384" ht="15" customHeight="1" x14ac:dyDescent="0.25">
      <c r="H4" s="75"/>
      <c r="I4" s="75"/>
      <c r="J4" s="75"/>
    </row>
    <row r="5" spans="1:16384" ht="28" customHeight="1" thickBot="1" x14ac:dyDescent="0.45">
      <c r="A5" s="372" t="s">
        <v>50</v>
      </c>
      <c r="B5" s="373"/>
      <c r="C5" s="373"/>
      <c r="D5" s="373"/>
      <c r="E5" s="373"/>
      <c r="F5" s="373"/>
      <c r="G5" s="373"/>
      <c r="H5" s="373"/>
      <c r="I5" s="373"/>
      <c r="J5" s="373"/>
      <c r="K5" s="306"/>
      <c r="L5" s="307"/>
      <c r="M5" s="307"/>
      <c r="N5" s="307"/>
      <c r="O5" s="307"/>
      <c r="P5" s="307"/>
      <c r="Q5" s="307"/>
      <c r="R5" s="307"/>
      <c r="S5" s="307"/>
      <c r="T5" s="307"/>
      <c r="U5" s="306"/>
      <c r="V5" s="307"/>
      <c r="W5" s="307"/>
      <c r="X5" s="307"/>
      <c r="Y5" s="307"/>
      <c r="Z5" s="307"/>
      <c r="AA5" s="307"/>
      <c r="AB5" s="307"/>
      <c r="AC5" s="307"/>
      <c r="AD5" s="307"/>
      <c r="AE5" s="306"/>
      <c r="AF5" s="307"/>
      <c r="AG5" s="307"/>
      <c r="AH5" s="307"/>
      <c r="AI5" s="307"/>
      <c r="AJ5" s="307"/>
      <c r="AK5" s="307"/>
      <c r="AL5" s="307"/>
      <c r="AM5" s="307"/>
      <c r="AN5" s="307"/>
      <c r="AO5" s="306"/>
      <c r="AP5" s="307"/>
      <c r="AQ5" s="307"/>
      <c r="AR5" s="307"/>
      <c r="AS5" s="307"/>
      <c r="AT5" s="307"/>
      <c r="AU5" s="307"/>
      <c r="AV5" s="307"/>
      <c r="AW5" s="307"/>
      <c r="AX5" s="307"/>
      <c r="AY5" s="306"/>
      <c r="AZ5" s="307"/>
      <c r="BA5" s="307"/>
      <c r="BB5" s="307"/>
      <c r="BC5" s="307"/>
      <c r="BD5" s="307"/>
      <c r="BE5" s="307"/>
      <c r="BF5" s="307"/>
      <c r="BG5" s="307"/>
      <c r="BH5" s="307"/>
      <c r="BI5" s="306"/>
      <c r="BJ5" s="307"/>
      <c r="BK5" s="307"/>
      <c r="BL5" s="307"/>
      <c r="BM5" s="307"/>
      <c r="BN5" s="307"/>
      <c r="BO5" s="307"/>
      <c r="BP5" s="307"/>
      <c r="BQ5" s="307"/>
      <c r="BR5" s="307"/>
      <c r="BS5" s="306"/>
      <c r="BT5" s="307"/>
      <c r="BU5" s="307"/>
      <c r="BV5" s="307"/>
      <c r="BW5" s="307"/>
      <c r="BX5" s="307"/>
      <c r="BY5" s="307"/>
      <c r="BZ5" s="307"/>
      <c r="CA5" s="307"/>
      <c r="CB5" s="307"/>
      <c r="CC5" s="306"/>
      <c r="CD5" s="307"/>
      <c r="CE5" s="307"/>
      <c r="CF5" s="307"/>
      <c r="CG5" s="307"/>
      <c r="CH5" s="307"/>
      <c r="CI5" s="307"/>
      <c r="CJ5" s="307"/>
      <c r="CK5" s="307"/>
      <c r="CL5" s="307"/>
      <c r="CM5" s="306"/>
      <c r="CN5" s="307"/>
      <c r="CO5" s="307"/>
      <c r="CP5" s="307"/>
      <c r="CQ5" s="307"/>
      <c r="CR5" s="307"/>
      <c r="CS5" s="307"/>
      <c r="CT5" s="307"/>
      <c r="CU5" s="307"/>
      <c r="CV5" s="307"/>
      <c r="CW5" s="306"/>
      <c r="CX5" s="307"/>
      <c r="CY5" s="307"/>
      <c r="CZ5" s="307"/>
      <c r="DA5" s="307"/>
      <c r="DB5" s="307"/>
      <c r="DC5" s="307"/>
      <c r="DD5" s="307"/>
      <c r="DE5" s="307"/>
      <c r="DF5" s="307"/>
      <c r="DG5" s="306"/>
      <c r="DH5" s="307"/>
      <c r="DI5" s="307"/>
      <c r="DJ5" s="307"/>
      <c r="DK5" s="307"/>
      <c r="DL5" s="307"/>
      <c r="DM5" s="307"/>
      <c r="DN5" s="307"/>
      <c r="DO5" s="307"/>
      <c r="DP5" s="307"/>
      <c r="DQ5" s="306"/>
      <c r="DR5" s="307"/>
      <c r="DS5" s="307"/>
      <c r="DT5" s="307"/>
      <c r="DU5" s="307"/>
      <c r="DV5" s="307"/>
      <c r="DW5" s="307"/>
      <c r="DX5" s="307"/>
      <c r="DY5" s="307"/>
      <c r="DZ5" s="307"/>
      <c r="EA5" s="306"/>
      <c r="EB5" s="307"/>
      <c r="EC5" s="307"/>
      <c r="ED5" s="307"/>
      <c r="EE5" s="307"/>
      <c r="EF5" s="307"/>
      <c r="EG5" s="307"/>
      <c r="EH5" s="307"/>
      <c r="EI5" s="307"/>
      <c r="EJ5" s="307"/>
      <c r="EK5" s="306"/>
      <c r="EL5" s="307"/>
      <c r="EM5" s="307"/>
      <c r="EN5" s="307"/>
      <c r="EO5" s="307"/>
      <c r="EP5" s="307"/>
      <c r="EQ5" s="307"/>
      <c r="ER5" s="307"/>
      <c r="ES5" s="307"/>
      <c r="ET5" s="307"/>
      <c r="EU5" s="306"/>
      <c r="EV5" s="307"/>
      <c r="EW5" s="307"/>
      <c r="EX5" s="307"/>
      <c r="EY5" s="307"/>
      <c r="EZ5" s="307"/>
      <c r="FA5" s="307"/>
      <c r="FB5" s="307"/>
      <c r="FC5" s="307"/>
      <c r="FD5" s="307"/>
      <c r="FE5" s="306"/>
      <c r="FF5" s="307"/>
      <c r="FG5" s="307"/>
      <c r="FH5" s="307"/>
      <c r="FI5" s="307"/>
      <c r="FJ5" s="307"/>
      <c r="FK5" s="307"/>
      <c r="FL5" s="307"/>
      <c r="FM5" s="307"/>
      <c r="FN5" s="307"/>
      <c r="FO5" s="306"/>
      <c r="FP5" s="307"/>
      <c r="FQ5" s="307"/>
      <c r="FR5" s="307"/>
      <c r="FS5" s="307"/>
      <c r="FT5" s="307"/>
      <c r="FU5" s="307"/>
      <c r="FV5" s="307"/>
      <c r="FW5" s="307"/>
      <c r="FX5" s="307"/>
      <c r="FY5" s="306"/>
      <c r="FZ5" s="307"/>
      <c r="GA5" s="307"/>
      <c r="GB5" s="307"/>
      <c r="GC5" s="307"/>
      <c r="GD5" s="307"/>
      <c r="GE5" s="307"/>
      <c r="GF5" s="307"/>
      <c r="GG5" s="307"/>
      <c r="GH5" s="307"/>
      <c r="GI5" s="306"/>
      <c r="GJ5" s="307"/>
      <c r="GK5" s="307"/>
      <c r="GL5" s="307"/>
      <c r="GM5" s="307"/>
      <c r="GN5" s="307"/>
      <c r="GO5" s="307"/>
      <c r="GP5" s="307"/>
      <c r="GQ5" s="307"/>
      <c r="GR5" s="307"/>
      <c r="GS5" s="306"/>
      <c r="GT5" s="307"/>
      <c r="GU5" s="307"/>
      <c r="GV5" s="307"/>
      <c r="GW5" s="307"/>
      <c r="GX5" s="307"/>
      <c r="GY5" s="307"/>
      <c r="GZ5" s="307"/>
      <c r="HA5" s="307"/>
      <c r="HB5" s="307"/>
      <c r="HC5" s="306"/>
      <c r="HD5" s="307"/>
      <c r="HE5" s="307"/>
      <c r="HF5" s="307"/>
      <c r="HG5" s="307"/>
      <c r="HH5" s="307"/>
      <c r="HI5" s="307"/>
      <c r="HJ5" s="307"/>
      <c r="HK5" s="307"/>
      <c r="HL5" s="307"/>
      <c r="HM5" s="306"/>
      <c r="HN5" s="307"/>
      <c r="HO5" s="307"/>
      <c r="HP5" s="307"/>
      <c r="HQ5" s="307"/>
      <c r="HR5" s="307"/>
      <c r="HS5" s="307"/>
      <c r="HT5" s="307"/>
      <c r="HU5" s="307"/>
      <c r="HV5" s="307"/>
      <c r="HW5" s="306"/>
      <c r="HX5" s="307"/>
      <c r="HY5" s="307"/>
      <c r="HZ5" s="307"/>
      <c r="IA5" s="307"/>
      <c r="IB5" s="307"/>
      <c r="IC5" s="307"/>
      <c r="ID5" s="307"/>
      <c r="IE5" s="307"/>
      <c r="IF5" s="307"/>
      <c r="IG5" s="306"/>
      <c r="IH5" s="307"/>
      <c r="II5" s="307"/>
      <c r="IJ5" s="307"/>
      <c r="IK5" s="307"/>
      <c r="IL5" s="307"/>
      <c r="IM5" s="307"/>
      <c r="IN5" s="307"/>
      <c r="IO5" s="307"/>
      <c r="IP5" s="307"/>
      <c r="IQ5" s="306"/>
      <c r="IR5" s="307"/>
      <c r="IS5" s="307"/>
      <c r="IT5" s="307"/>
      <c r="IU5" s="307"/>
      <c r="IV5" s="307"/>
      <c r="IW5" s="307"/>
      <c r="IX5" s="307"/>
      <c r="IY5" s="307"/>
      <c r="IZ5" s="307"/>
      <c r="JA5" s="306"/>
      <c r="JB5" s="307"/>
      <c r="JC5" s="307"/>
      <c r="JD5" s="307"/>
      <c r="JE5" s="307"/>
      <c r="JF5" s="307"/>
      <c r="JG5" s="307"/>
      <c r="JH5" s="307"/>
      <c r="JI5" s="307"/>
      <c r="JJ5" s="307"/>
      <c r="JK5" s="306"/>
      <c r="JL5" s="307"/>
      <c r="JM5" s="307"/>
      <c r="JN5" s="307"/>
      <c r="JO5" s="307"/>
      <c r="JP5" s="307"/>
      <c r="JQ5" s="307"/>
      <c r="JR5" s="307"/>
      <c r="JS5" s="307"/>
      <c r="JT5" s="307"/>
      <c r="JU5" s="306"/>
      <c r="JV5" s="307"/>
      <c r="JW5" s="307"/>
      <c r="JX5" s="307"/>
      <c r="JY5" s="307"/>
      <c r="JZ5" s="307"/>
      <c r="KA5" s="307"/>
      <c r="KB5" s="307"/>
      <c r="KC5" s="307"/>
      <c r="KD5" s="307"/>
      <c r="KE5" s="306"/>
      <c r="KF5" s="307"/>
      <c r="KG5" s="307"/>
      <c r="KH5" s="307"/>
      <c r="KI5" s="307"/>
      <c r="KJ5" s="307"/>
      <c r="KK5" s="307"/>
      <c r="KL5" s="307"/>
      <c r="KM5" s="307"/>
      <c r="KN5" s="307"/>
      <c r="KO5" s="306"/>
      <c r="KP5" s="307"/>
      <c r="KQ5" s="307"/>
      <c r="KR5" s="307"/>
      <c r="KS5" s="307"/>
      <c r="KT5" s="307"/>
      <c r="KU5" s="307"/>
      <c r="KV5" s="307"/>
      <c r="KW5" s="307"/>
      <c r="KX5" s="307"/>
      <c r="KY5" s="306"/>
      <c r="KZ5" s="307"/>
      <c r="LA5" s="307"/>
      <c r="LB5" s="307"/>
      <c r="LC5" s="307"/>
      <c r="LD5" s="307"/>
      <c r="LE5" s="307"/>
      <c r="LF5" s="307"/>
      <c r="LG5" s="307"/>
      <c r="LH5" s="307"/>
      <c r="LI5" s="306"/>
      <c r="LJ5" s="307"/>
      <c r="LK5" s="307"/>
      <c r="LL5" s="307"/>
      <c r="LM5" s="307"/>
      <c r="LN5" s="307"/>
      <c r="LO5" s="307"/>
      <c r="LP5" s="307"/>
      <c r="LQ5" s="307"/>
      <c r="LR5" s="307"/>
      <c r="LS5" s="306"/>
      <c r="LT5" s="307"/>
      <c r="LU5" s="307"/>
      <c r="LV5" s="307"/>
      <c r="LW5" s="307"/>
      <c r="LX5" s="307"/>
      <c r="LY5" s="307"/>
      <c r="LZ5" s="307"/>
      <c r="MA5" s="307"/>
      <c r="MB5" s="307"/>
      <c r="MC5" s="306"/>
      <c r="MD5" s="307"/>
      <c r="ME5" s="307"/>
      <c r="MF5" s="307"/>
      <c r="MG5" s="307"/>
      <c r="MH5" s="307"/>
      <c r="MI5" s="307"/>
      <c r="MJ5" s="307"/>
      <c r="MK5" s="307"/>
      <c r="ML5" s="307"/>
      <c r="MM5" s="306"/>
      <c r="MN5" s="307"/>
      <c r="MO5" s="307"/>
      <c r="MP5" s="307"/>
      <c r="MQ5" s="307"/>
      <c r="MR5" s="307"/>
      <c r="MS5" s="307"/>
      <c r="MT5" s="307"/>
      <c r="MU5" s="307"/>
      <c r="MV5" s="307"/>
      <c r="MW5" s="306"/>
      <c r="MX5" s="307"/>
      <c r="MY5" s="307"/>
      <c r="MZ5" s="307"/>
      <c r="NA5" s="307"/>
      <c r="NB5" s="307"/>
      <c r="NC5" s="307"/>
      <c r="ND5" s="307"/>
      <c r="NE5" s="307"/>
      <c r="NF5" s="307"/>
      <c r="NG5" s="306"/>
      <c r="NH5" s="307"/>
      <c r="NI5" s="307"/>
      <c r="NJ5" s="307"/>
      <c r="NK5" s="307"/>
      <c r="NL5" s="307"/>
      <c r="NM5" s="307"/>
      <c r="NN5" s="307"/>
      <c r="NO5" s="307"/>
      <c r="NP5" s="307"/>
      <c r="NQ5" s="306"/>
      <c r="NR5" s="307"/>
      <c r="NS5" s="307"/>
      <c r="NT5" s="307"/>
      <c r="NU5" s="307"/>
      <c r="NV5" s="307"/>
      <c r="NW5" s="307"/>
      <c r="NX5" s="307"/>
      <c r="NY5" s="307"/>
      <c r="NZ5" s="307"/>
      <c r="OA5" s="306"/>
      <c r="OB5" s="307"/>
      <c r="OC5" s="307"/>
      <c r="OD5" s="307"/>
      <c r="OE5" s="307"/>
      <c r="OF5" s="307"/>
      <c r="OG5" s="307"/>
      <c r="OH5" s="307"/>
      <c r="OI5" s="307"/>
      <c r="OJ5" s="307"/>
      <c r="OK5" s="306"/>
      <c r="OL5" s="307"/>
      <c r="OM5" s="307"/>
      <c r="ON5" s="307"/>
      <c r="OO5" s="307"/>
      <c r="OP5" s="307"/>
      <c r="OQ5" s="307"/>
      <c r="OR5" s="307"/>
      <c r="OS5" s="307"/>
      <c r="OT5" s="307"/>
      <c r="OU5" s="306"/>
      <c r="OV5" s="307"/>
      <c r="OW5" s="307"/>
      <c r="OX5" s="307"/>
      <c r="OY5" s="307"/>
      <c r="OZ5" s="307"/>
      <c r="PA5" s="307"/>
      <c r="PB5" s="307"/>
      <c r="PC5" s="307"/>
      <c r="PD5" s="307"/>
      <c r="PE5" s="306"/>
      <c r="PF5" s="307"/>
      <c r="PG5" s="307"/>
      <c r="PH5" s="307"/>
      <c r="PI5" s="307"/>
      <c r="PJ5" s="307"/>
      <c r="PK5" s="307"/>
      <c r="PL5" s="307"/>
      <c r="PM5" s="307"/>
      <c r="PN5" s="307"/>
      <c r="PO5" s="306"/>
      <c r="PP5" s="307"/>
      <c r="PQ5" s="307"/>
      <c r="PR5" s="307"/>
      <c r="PS5" s="307"/>
      <c r="PT5" s="307"/>
      <c r="PU5" s="307"/>
      <c r="PV5" s="307"/>
      <c r="PW5" s="307"/>
      <c r="PX5" s="307"/>
      <c r="PY5" s="306"/>
      <c r="PZ5" s="307"/>
      <c r="QA5" s="307"/>
      <c r="QB5" s="307"/>
      <c r="QC5" s="307"/>
      <c r="QD5" s="307"/>
      <c r="QE5" s="307"/>
      <c r="QF5" s="307"/>
      <c r="QG5" s="307"/>
      <c r="QH5" s="307"/>
      <c r="QI5" s="306"/>
      <c r="QJ5" s="307"/>
      <c r="QK5" s="307"/>
      <c r="QL5" s="307"/>
      <c r="QM5" s="307"/>
      <c r="QN5" s="307"/>
      <c r="QO5" s="307"/>
      <c r="QP5" s="307"/>
      <c r="QQ5" s="307"/>
      <c r="QR5" s="307"/>
      <c r="QS5" s="306"/>
      <c r="QT5" s="307"/>
      <c r="QU5" s="307"/>
      <c r="QV5" s="307"/>
      <c r="QW5" s="307"/>
      <c r="QX5" s="307"/>
      <c r="QY5" s="307"/>
      <c r="QZ5" s="307"/>
      <c r="RA5" s="307"/>
      <c r="RB5" s="307"/>
      <c r="RC5" s="306"/>
      <c r="RD5" s="307"/>
      <c r="RE5" s="307"/>
      <c r="RF5" s="307"/>
      <c r="RG5" s="307"/>
      <c r="RH5" s="307"/>
      <c r="RI5" s="307"/>
      <c r="RJ5" s="307"/>
      <c r="RK5" s="307"/>
      <c r="RL5" s="307"/>
      <c r="RM5" s="306"/>
      <c r="RN5" s="307"/>
      <c r="RO5" s="307"/>
      <c r="RP5" s="307"/>
      <c r="RQ5" s="307"/>
      <c r="RR5" s="307"/>
      <c r="RS5" s="307"/>
      <c r="RT5" s="307"/>
      <c r="RU5" s="307"/>
      <c r="RV5" s="307"/>
      <c r="RW5" s="306"/>
      <c r="RX5" s="307"/>
      <c r="RY5" s="307"/>
      <c r="RZ5" s="307"/>
      <c r="SA5" s="307"/>
      <c r="SB5" s="307"/>
      <c r="SC5" s="307"/>
      <c r="SD5" s="307"/>
      <c r="SE5" s="307"/>
      <c r="SF5" s="307"/>
      <c r="SG5" s="306"/>
      <c r="SH5" s="307"/>
      <c r="SI5" s="307"/>
      <c r="SJ5" s="307"/>
      <c r="SK5" s="307"/>
      <c r="SL5" s="307"/>
      <c r="SM5" s="307"/>
      <c r="SN5" s="307"/>
      <c r="SO5" s="307"/>
      <c r="SP5" s="307"/>
      <c r="SQ5" s="306"/>
      <c r="SR5" s="307"/>
      <c r="SS5" s="307"/>
      <c r="ST5" s="307"/>
      <c r="SU5" s="307"/>
      <c r="SV5" s="307"/>
      <c r="SW5" s="307"/>
      <c r="SX5" s="307"/>
      <c r="SY5" s="307"/>
      <c r="SZ5" s="307"/>
      <c r="TA5" s="306"/>
      <c r="TB5" s="307"/>
      <c r="TC5" s="307"/>
      <c r="TD5" s="307"/>
      <c r="TE5" s="307"/>
      <c r="TF5" s="307"/>
      <c r="TG5" s="307"/>
      <c r="TH5" s="307"/>
      <c r="TI5" s="307"/>
      <c r="TJ5" s="307"/>
      <c r="TK5" s="306"/>
      <c r="TL5" s="307"/>
      <c r="TM5" s="307"/>
      <c r="TN5" s="307"/>
      <c r="TO5" s="307"/>
      <c r="TP5" s="307"/>
      <c r="TQ5" s="307"/>
      <c r="TR5" s="307"/>
      <c r="TS5" s="307"/>
      <c r="TT5" s="307"/>
      <c r="TU5" s="306"/>
      <c r="TV5" s="307"/>
      <c r="TW5" s="307"/>
      <c r="TX5" s="307"/>
      <c r="TY5" s="307"/>
      <c r="TZ5" s="307"/>
      <c r="UA5" s="307"/>
      <c r="UB5" s="307"/>
      <c r="UC5" s="307"/>
      <c r="UD5" s="307"/>
      <c r="UE5" s="306"/>
      <c r="UF5" s="307"/>
      <c r="UG5" s="307"/>
      <c r="UH5" s="307"/>
      <c r="UI5" s="307"/>
      <c r="UJ5" s="307"/>
      <c r="UK5" s="307"/>
      <c r="UL5" s="307"/>
      <c r="UM5" s="307"/>
      <c r="UN5" s="307"/>
      <c r="UO5" s="306"/>
      <c r="UP5" s="307"/>
      <c r="UQ5" s="307"/>
      <c r="UR5" s="307"/>
      <c r="US5" s="307"/>
      <c r="UT5" s="307"/>
      <c r="UU5" s="307"/>
      <c r="UV5" s="307"/>
      <c r="UW5" s="307"/>
      <c r="UX5" s="307"/>
      <c r="UY5" s="306"/>
      <c r="UZ5" s="307"/>
      <c r="VA5" s="307"/>
      <c r="VB5" s="307"/>
      <c r="VC5" s="307"/>
      <c r="VD5" s="307"/>
      <c r="VE5" s="307"/>
      <c r="VF5" s="307"/>
      <c r="VG5" s="307"/>
      <c r="VH5" s="307"/>
      <c r="VI5" s="306"/>
      <c r="VJ5" s="307"/>
      <c r="VK5" s="307"/>
      <c r="VL5" s="307"/>
      <c r="VM5" s="307"/>
      <c r="VN5" s="307"/>
      <c r="VO5" s="307"/>
      <c r="VP5" s="307"/>
      <c r="VQ5" s="307"/>
      <c r="VR5" s="307"/>
      <c r="VS5" s="306"/>
      <c r="VT5" s="307"/>
      <c r="VU5" s="307"/>
      <c r="VV5" s="307"/>
      <c r="VW5" s="307"/>
      <c r="VX5" s="307"/>
      <c r="VY5" s="307"/>
      <c r="VZ5" s="307"/>
      <c r="WA5" s="307"/>
      <c r="WB5" s="307"/>
      <c r="WC5" s="306"/>
      <c r="WD5" s="307"/>
      <c r="WE5" s="307"/>
      <c r="WF5" s="307"/>
      <c r="WG5" s="307"/>
      <c r="WH5" s="307"/>
      <c r="WI5" s="307"/>
      <c r="WJ5" s="307"/>
      <c r="WK5" s="307"/>
      <c r="WL5" s="307"/>
      <c r="WM5" s="306"/>
      <c r="WN5" s="307"/>
      <c r="WO5" s="307"/>
      <c r="WP5" s="307"/>
      <c r="WQ5" s="307"/>
      <c r="WR5" s="307"/>
      <c r="WS5" s="307"/>
      <c r="WT5" s="307"/>
      <c r="WU5" s="307"/>
      <c r="WV5" s="307"/>
      <c r="WW5" s="306"/>
      <c r="WX5" s="307"/>
      <c r="WY5" s="307"/>
      <c r="WZ5" s="307"/>
      <c r="XA5" s="307"/>
      <c r="XB5" s="307"/>
      <c r="XC5" s="307"/>
      <c r="XD5" s="307"/>
      <c r="XE5" s="307"/>
      <c r="XF5" s="307"/>
      <c r="XG5" s="306"/>
      <c r="XH5" s="307"/>
      <c r="XI5" s="307"/>
      <c r="XJ5" s="307"/>
      <c r="XK5" s="307"/>
      <c r="XL5" s="307"/>
      <c r="XM5" s="307"/>
      <c r="XN5" s="307"/>
      <c r="XO5" s="307"/>
      <c r="XP5" s="307"/>
      <c r="XQ5" s="306"/>
      <c r="XR5" s="307"/>
      <c r="XS5" s="307"/>
      <c r="XT5" s="307"/>
      <c r="XU5" s="307"/>
      <c r="XV5" s="307"/>
      <c r="XW5" s="307"/>
      <c r="XX5" s="307"/>
      <c r="XY5" s="307"/>
      <c r="XZ5" s="307"/>
      <c r="YA5" s="306"/>
      <c r="YB5" s="307"/>
      <c r="YC5" s="307"/>
      <c r="YD5" s="307"/>
      <c r="YE5" s="307"/>
      <c r="YF5" s="307"/>
      <c r="YG5" s="307"/>
      <c r="YH5" s="307"/>
      <c r="YI5" s="307"/>
      <c r="YJ5" s="307"/>
      <c r="YK5" s="306"/>
      <c r="YL5" s="307"/>
      <c r="YM5" s="307"/>
      <c r="YN5" s="307"/>
      <c r="YO5" s="307"/>
      <c r="YP5" s="307"/>
      <c r="YQ5" s="307"/>
      <c r="YR5" s="307"/>
      <c r="YS5" s="307"/>
      <c r="YT5" s="307"/>
      <c r="YU5" s="306"/>
      <c r="YV5" s="307"/>
      <c r="YW5" s="307"/>
      <c r="YX5" s="307"/>
      <c r="YY5" s="307"/>
      <c r="YZ5" s="307"/>
      <c r="ZA5" s="307"/>
      <c r="ZB5" s="307"/>
      <c r="ZC5" s="307"/>
      <c r="ZD5" s="307"/>
      <c r="ZE5" s="306"/>
      <c r="ZF5" s="307"/>
      <c r="ZG5" s="307"/>
      <c r="ZH5" s="307"/>
      <c r="ZI5" s="307"/>
      <c r="ZJ5" s="307"/>
      <c r="ZK5" s="307"/>
      <c r="ZL5" s="307"/>
      <c r="ZM5" s="307"/>
      <c r="ZN5" s="307"/>
      <c r="ZO5" s="306"/>
      <c r="ZP5" s="307"/>
      <c r="ZQ5" s="307"/>
      <c r="ZR5" s="307"/>
      <c r="ZS5" s="307"/>
      <c r="ZT5" s="307"/>
      <c r="ZU5" s="307"/>
      <c r="ZV5" s="307"/>
      <c r="ZW5" s="307"/>
      <c r="ZX5" s="307"/>
      <c r="ZY5" s="306"/>
      <c r="ZZ5" s="307"/>
      <c r="AAA5" s="307"/>
      <c r="AAB5" s="307"/>
      <c r="AAC5" s="307"/>
      <c r="AAD5" s="307"/>
      <c r="AAE5" s="307"/>
      <c r="AAF5" s="307"/>
      <c r="AAG5" s="307"/>
      <c r="AAH5" s="307"/>
      <c r="AAI5" s="306"/>
      <c r="AAJ5" s="307"/>
      <c r="AAK5" s="307"/>
      <c r="AAL5" s="307"/>
      <c r="AAM5" s="307"/>
      <c r="AAN5" s="307"/>
      <c r="AAO5" s="307"/>
      <c r="AAP5" s="307"/>
      <c r="AAQ5" s="307"/>
      <c r="AAR5" s="307"/>
      <c r="AAS5" s="306"/>
      <c r="AAT5" s="307"/>
      <c r="AAU5" s="307"/>
      <c r="AAV5" s="307"/>
      <c r="AAW5" s="307"/>
      <c r="AAX5" s="307"/>
      <c r="AAY5" s="307"/>
      <c r="AAZ5" s="307"/>
      <c r="ABA5" s="307"/>
      <c r="ABB5" s="307"/>
      <c r="ABC5" s="306"/>
      <c r="ABD5" s="307"/>
      <c r="ABE5" s="307"/>
      <c r="ABF5" s="307"/>
      <c r="ABG5" s="307"/>
      <c r="ABH5" s="307"/>
      <c r="ABI5" s="307"/>
      <c r="ABJ5" s="307"/>
      <c r="ABK5" s="307"/>
      <c r="ABL5" s="307"/>
      <c r="ABM5" s="306"/>
      <c r="ABN5" s="307"/>
      <c r="ABO5" s="307"/>
      <c r="ABP5" s="307"/>
      <c r="ABQ5" s="307"/>
      <c r="ABR5" s="307"/>
      <c r="ABS5" s="307"/>
      <c r="ABT5" s="307"/>
      <c r="ABU5" s="307"/>
      <c r="ABV5" s="307"/>
      <c r="ABW5" s="306"/>
      <c r="ABX5" s="307"/>
      <c r="ABY5" s="307"/>
      <c r="ABZ5" s="307"/>
      <c r="ACA5" s="307"/>
      <c r="ACB5" s="307"/>
      <c r="ACC5" s="307"/>
      <c r="ACD5" s="307"/>
      <c r="ACE5" s="307"/>
      <c r="ACF5" s="307"/>
      <c r="ACG5" s="306"/>
      <c r="ACH5" s="307"/>
      <c r="ACI5" s="307"/>
      <c r="ACJ5" s="307"/>
      <c r="ACK5" s="307"/>
      <c r="ACL5" s="307"/>
      <c r="ACM5" s="307"/>
      <c r="ACN5" s="307"/>
      <c r="ACO5" s="307"/>
      <c r="ACP5" s="307"/>
      <c r="ACQ5" s="306"/>
      <c r="ACR5" s="307"/>
      <c r="ACS5" s="307"/>
      <c r="ACT5" s="307"/>
      <c r="ACU5" s="307"/>
      <c r="ACV5" s="307"/>
      <c r="ACW5" s="307"/>
      <c r="ACX5" s="307"/>
      <c r="ACY5" s="307"/>
      <c r="ACZ5" s="307"/>
      <c r="ADA5" s="306"/>
      <c r="ADB5" s="307"/>
      <c r="ADC5" s="307"/>
      <c r="ADD5" s="307"/>
      <c r="ADE5" s="307"/>
      <c r="ADF5" s="307"/>
      <c r="ADG5" s="307"/>
      <c r="ADH5" s="307"/>
      <c r="ADI5" s="307"/>
      <c r="ADJ5" s="307"/>
      <c r="ADK5" s="306"/>
      <c r="ADL5" s="307"/>
      <c r="ADM5" s="307"/>
      <c r="ADN5" s="307"/>
      <c r="ADO5" s="307"/>
      <c r="ADP5" s="307"/>
      <c r="ADQ5" s="307"/>
      <c r="ADR5" s="307"/>
      <c r="ADS5" s="307"/>
      <c r="ADT5" s="307"/>
      <c r="ADU5" s="306"/>
      <c r="ADV5" s="307"/>
      <c r="ADW5" s="307"/>
      <c r="ADX5" s="307"/>
      <c r="ADY5" s="307"/>
      <c r="ADZ5" s="307"/>
      <c r="AEA5" s="307"/>
      <c r="AEB5" s="307"/>
      <c r="AEC5" s="307"/>
      <c r="AED5" s="307"/>
      <c r="AEE5" s="306"/>
      <c r="AEF5" s="307"/>
      <c r="AEG5" s="307"/>
      <c r="AEH5" s="307"/>
      <c r="AEI5" s="307"/>
      <c r="AEJ5" s="307"/>
      <c r="AEK5" s="307"/>
      <c r="AEL5" s="307"/>
      <c r="AEM5" s="307"/>
      <c r="AEN5" s="307"/>
      <c r="AEO5" s="306"/>
      <c r="AEP5" s="307"/>
      <c r="AEQ5" s="307"/>
      <c r="AER5" s="307"/>
      <c r="AES5" s="307"/>
      <c r="AET5" s="307"/>
      <c r="AEU5" s="307"/>
      <c r="AEV5" s="307"/>
      <c r="AEW5" s="307"/>
      <c r="AEX5" s="307"/>
      <c r="AEY5" s="306"/>
      <c r="AEZ5" s="307"/>
      <c r="AFA5" s="307"/>
      <c r="AFB5" s="307"/>
      <c r="AFC5" s="307"/>
      <c r="AFD5" s="307"/>
      <c r="AFE5" s="307"/>
      <c r="AFF5" s="307"/>
      <c r="AFG5" s="307"/>
      <c r="AFH5" s="307"/>
      <c r="AFI5" s="306"/>
      <c r="AFJ5" s="307"/>
      <c r="AFK5" s="307"/>
      <c r="AFL5" s="307"/>
      <c r="AFM5" s="307"/>
      <c r="AFN5" s="307"/>
      <c r="AFO5" s="307"/>
      <c r="AFP5" s="307"/>
      <c r="AFQ5" s="307"/>
      <c r="AFR5" s="307"/>
      <c r="AFS5" s="306"/>
      <c r="AFT5" s="307"/>
      <c r="AFU5" s="307"/>
      <c r="AFV5" s="307"/>
      <c r="AFW5" s="307"/>
      <c r="AFX5" s="307"/>
      <c r="AFY5" s="307"/>
      <c r="AFZ5" s="307"/>
      <c r="AGA5" s="307"/>
      <c r="AGB5" s="307"/>
      <c r="AGC5" s="306"/>
      <c r="AGD5" s="307"/>
      <c r="AGE5" s="307"/>
      <c r="AGF5" s="307"/>
      <c r="AGG5" s="307"/>
      <c r="AGH5" s="307"/>
      <c r="AGI5" s="307"/>
      <c r="AGJ5" s="307"/>
      <c r="AGK5" s="307"/>
      <c r="AGL5" s="307"/>
      <c r="AGM5" s="306"/>
      <c r="AGN5" s="307"/>
      <c r="AGO5" s="307"/>
      <c r="AGP5" s="307"/>
      <c r="AGQ5" s="307"/>
      <c r="AGR5" s="307"/>
      <c r="AGS5" s="307"/>
      <c r="AGT5" s="307"/>
      <c r="AGU5" s="307"/>
      <c r="AGV5" s="307"/>
      <c r="AGW5" s="306"/>
      <c r="AGX5" s="307"/>
      <c r="AGY5" s="307"/>
      <c r="AGZ5" s="307"/>
      <c r="AHA5" s="307"/>
      <c r="AHB5" s="307"/>
      <c r="AHC5" s="307"/>
      <c r="AHD5" s="307"/>
      <c r="AHE5" s="307"/>
      <c r="AHF5" s="307"/>
      <c r="AHG5" s="306"/>
      <c r="AHH5" s="307"/>
      <c r="AHI5" s="307"/>
      <c r="AHJ5" s="307"/>
      <c r="AHK5" s="307"/>
      <c r="AHL5" s="307"/>
      <c r="AHM5" s="307"/>
      <c r="AHN5" s="307"/>
      <c r="AHO5" s="307"/>
      <c r="AHP5" s="307"/>
      <c r="AHQ5" s="306"/>
      <c r="AHR5" s="307"/>
      <c r="AHS5" s="307"/>
      <c r="AHT5" s="307"/>
      <c r="AHU5" s="307"/>
      <c r="AHV5" s="307"/>
      <c r="AHW5" s="307"/>
      <c r="AHX5" s="307"/>
      <c r="AHY5" s="307"/>
      <c r="AHZ5" s="307"/>
      <c r="AIA5" s="306"/>
      <c r="AIB5" s="307"/>
      <c r="AIC5" s="307"/>
      <c r="AID5" s="307"/>
      <c r="AIE5" s="307"/>
      <c r="AIF5" s="307"/>
      <c r="AIG5" s="307"/>
      <c r="AIH5" s="307"/>
      <c r="AII5" s="307"/>
      <c r="AIJ5" s="307"/>
      <c r="AIK5" s="306"/>
      <c r="AIL5" s="307"/>
      <c r="AIM5" s="307"/>
      <c r="AIN5" s="307"/>
      <c r="AIO5" s="307"/>
      <c r="AIP5" s="307"/>
      <c r="AIQ5" s="307"/>
      <c r="AIR5" s="307"/>
      <c r="AIS5" s="307"/>
      <c r="AIT5" s="307"/>
      <c r="AIU5" s="306"/>
      <c r="AIV5" s="307"/>
      <c r="AIW5" s="307"/>
      <c r="AIX5" s="307"/>
      <c r="AIY5" s="307"/>
      <c r="AIZ5" s="307"/>
      <c r="AJA5" s="307"/>
      <c r="AJB5" s="307"/>
      <c r="AJC5" s="307"/>
      <c r="AJD5" s="307"/>
      <c r="AJE5" s="306"/>
      <c r="AJF5" s="307"/>
      <c r="AJG5" s="307"/>
      <c r="AJH5" s="307"/>
      <c r="AJI5" s="307"/>
      <c r="AJJ5" s="307"/>
      <c r="AJK5" s="307"/>
      <c r="AJL5" s="307"/>
      <c r="AJM5" s="307"/>
      <c r="AJN5" s="307"/>
      <c r="AJO5" s="306"/>
      <c r="AJP5" s="307"/>
      <c r="AJQ5" s="307"/>
      <c r="AJR5" s="307"/>
      <c r="AJS5" s="307"/>
      <c r="AJT5" s="307"/>
      <c r="AJU5" s="307"/>
      <c r="AJV5" s="307"/>
      <c r="AJW5" s="307"/>
      <c r="AJX5" s="307"/>
      <c r="AJY5" s="306"/>
      <c r="AJZ5" s="307"/>
      <c r="AKA5" s="307"/>
      <c r="AKB5" s="307"/>
      <c r="AKC5" s="307"/>
      <c r="AKD5" s="307"/>
      <c r="AKE5" s="307"/>
      <c r="AKF5" s="307"/>
      <c r="AKG5" s="307"/>
      <c r="AKH5" s="307"/>
      <c r="AKI5" s="306"/>
      <c r="AKJ5" s="307"/>
      <c r="AKK5" s="307"/>
      <c r="AKL5" s="307"/>
      <c r="AKM5" s="307"/>
      <c r="AKN5" s="307"/>
      <c r="AKO5" s="307"/>
      <c r="AKP5" s="307"/>
      <c r="AKQ5" s="307"/>
      <c r="AKR5" s="307"/>
      <c r="AKS5" s="306"/>
      <c r="AKT5" s="307"/>
      <c r="AKU5" s="307"/>
      <c r="AKV5" s="307"/>
      <c r="AKW5" s="307"/>
      <c r="AKX5" s="307"/>
      <c r="AKY5" s="307"/>
      <c r="AKZ5" s="307"/>
      <c r="ALA5" s="307"/>
      <c r="ALB5" s="307"/>
      <c r="ALC5" s="306"/>
      <c r="ALD5" s="307"/>
      <c r="ALE5" s="307"/>
      <c r="ALF5" s="307"/>
      <c r="ALG5" s="307"/>
      <c r="ALH5" s="307"/>
      <c r="ALI5" s="307"/>
      <c r="ALJ5" s="307"/>
      <c r="ALK5" s="307"/>
      <c r="ALL5" s="307"/>
      <c r="ALM5" s="306"/>
      <c r="ALN5" s="307"/>
      <c r="ALO5" s="307"/>
      <c r="ALP5" s="307"/>
      <c r="ALQ5" s="307"/>
      <c r="ALR5" s="307"/>
      <c r="ALS5" s="307"/>
      <c r="ALT5" s="307"/>
      <c r="ALU5" s="307"/>
      <c r="ALV5" s="307"/>
      <c r="ALW5" s="306"/>
      <c r="ALX5" s="307"/>
      <c r="ALY5" s="307"/>
      <c r="ALZ5" s="307"/>
      <c r="AMA5" s="307"/>
      <c r="AMB5" s="307"/>
      <c r="AMC5" s="307"/>
      <c r="AMD5" s="307"/>
      <c r="AME5" s="307"/>
      <c r="AMF5" s="307"/>
      <c r="AMG5" s="306"/>
      <c r="AMH5" s="307"/>
      <c r="AMI5" s="307"/>
      <c r="AMJ5" s="307"/>
      <c r="AMK5" s="307"/>
      <c r="AML5" s="307"/>
      <c r="AMM5" s="307"/>
      <c r="AMN5" s="307"/>
      <c r="AMO5" s="307"/>
      <c r="AMP5" s="307"/>
      <c r="AMQ5" s="306"/>
      <c r="AMR5" s="307"/>
      <c r="AMS5" s="307"/>
      <c r="AMT5" s="307"/>
      <c r="AMU5" s="307"/>
      <c r="AMV5" s="307"/>
      <c r="AMW5" s="307"/>
      <c r="AMX5" s="307"/>
      <c r="AMY5" s="307"/>
      <c r="AMZ5" s="307"/>
      <c r="ANA5" s="306"/>
      <c r="ANB5" s="307"/>
      <c r="ANC5" s="307"/>
      <c r="AND5" s="307"/>
      <c r="ANE5" s="307"/>
      <c r="ANF5" s="307"/>
      <c r="ANG5" s="307"/>
      <c r="ANH5" s="307"/>
      <c r="ANI5" s="307"/>
      <c r="ANJ5" s="307"/>
      <c r="ANK5" s="306"/>
      <c r="ANL5" s="307"/>
      <c r="ANM5" s="307"/>
      <c r="ANN5" s="307"/>
      <c r="ANO5" s="307"/>
      <c r="ANP5" s="307"/>
      <c r="ANQ5" s="307"/>
      <c r="ANR5" s="307"/>
      <c r="ANS5" s="307"/>
      <c r="ANT5" s="307"/>
      <c r="ANU5" s="306"/>
      <c r="ANV5" s="307"/>
      <c r="ANW5" s="307"/>
      <c r="ANX5" s="307"/>
      <c r="ANY5" s="307"/>
      <c r="ANZ5" s="307"/>
      <c r="AOA5" s="307"/>
      <c r="AOB5" s="307"/>
      <c r="AOC5" s="307"/>
      <c r="AOD5" s="307"/>
      <c r="AOE5" s="306"/>
      <c r="AOF5" s="307"/>
      <c r="AOG5" s="307"/>
      <c r="AOH5" s="307"/>
      <c r="AOI5" s="307"/>
      <c r="AOJ5" s="307"/>
      <c r="AOK5" s="307"/>
      <c r="AOL5" s="307"/>
      <c r="AOM5" s="307"/>
      <c r="AON5" s="307"/>
      <c r="AOO5" s="306"/>
      <c r="AOP5" s="307"/>
      <c r="AOQ5" s="307"/>
      <c r="AOR5" s="307"/>
      <c r="AOS5" s="307"/>
      <c r="AOT5" s="307"/>
      <c r="AOU5" s="307"/>
      <c r="AOV5" s="307"/>
      <c r="AOW5" s="307"/>
      <c r="AOX5" s="307"/>
      <c r="AOY5" s="306"/>
      <c r="AOZ5" s="307"/>
      <c r="APA5" s="307"/>
      <c r="APB5" s="307"/>
      <c r="APC5" s="307"/>
      <c r="APD5" s="307"/>
      <c r="APE5" s="307"/>
      <c r="APF5" s="307"/>
      <c r="APG5" s="307"/>
      <c r="APH5" s="307"/>
      <c r="API5" s="306"/>
      <c r="APJ5" s="307"/>
      <c r="APK5" s="307"/>
      <c r="APL5" s="307"/>
      <c r="APM5" s="307"/>
      <c r="APN5" s="307"/>
      <c r="APO5" s="307"/>
      <c r="APP5" s="307"/>
      <c r="APQ5" s="307"/>
      <c r="APR5" s="307"/>
      <c r="APS5" s="306"/>
      <c r="APT5" s="307"/>
      <c r="APU5" s="307"/>
      <c r="APV5" s="307"/>
      <c r="APW5" s="307"/>
      <c r="APX5" s="307"/>
      <c r="APY5" s="307"/>
      <c r="APZ5" s="307"/>
      <c r="AQA5" s="307"/>
      <c r="AQB5" s="307"/>
      <c r="AQC5" s="306"/>
      <c r="AQD5" s="307"/>
      <c r="AQE5" s="307"/>
      <c r="AQF5" s="307"/>
      <c r="AQG5" s="307"/>
      <c r="AQH5" s="307"/>
      <c r="AQI5" s="307"/>
      <c r="AQJ5" s="307"/>
      <c r="AQK5" s="307"/>
      <c r="AQL5" s="307"/>
      <c r="AQM5" s="306"/>
      <c r="AQN5" s="307"/>
      <c r="AQO5" s="307"/>
      <c r="AQP5" s="307"/>
      <c r="AQQ5" s="307"/>
      <c r="AQR5" s="307"/>
      <c r="AQS5" s="307"/>
      <c r="AQT5" s="307"/>
      <c r="AQU5" s="307"/>
      <c r="AQV5" s="307"/>
      <c r="AQW5" s="306"/>
      <c r="AQX5" s="307"/>
      <c r="AQY5" s="307"/>
      <c r="AQZ5" s="307"/>
      <c r="ARA5" s="307"/>
      <c r="ARB5" s="307"/>
      <c r="ARC5" s="307"/>
      <c r="ARD5" s="307"/>
      <c r="ARE5" s="307"/>
      <c r="ARF5" s="307"/>
      <c r="ARG5" s="306"/>
      <c r="ARH5" s="307"/>
      <c r="ARI5" s="307"/>
      <c r="ARJ5" s="307"/>
      <c r="ARK5" s="307"/>
      <c r="ARL5" s="307"/>
      <c r="ARM5" s="307"/>
      <c r="ARN5" s="307"/>
      <c r="ARO5" s="307"/>
      <c r="ARP5" s="307"/>
      <c r="ARQ5" s="306"/>
      <c r="ARR5" s="307"/>
      <c r="ARS5" s="307"/>
      <c r="ART5" s="307"/>
      <c r="ARU5" s="307"/>
      <c r="ARV5" s="307"/>
      <c r="ARW5" s="307"/>
      <c r="ARX5" s="307"/>
      <c r="ARY5" s="307"/>
      <c r="ARZ5" s="307"/>
      <c r="ASA5" s="306"/>
      <c r="ASB5" s="307"/>
      <c r="ASC5" s="307"/>
      <c r="ASD5" s="307"/>
      <c r="ASE5" s="307"/>
      <c r="ASF5" s="307"/>
      <c r="ASG5" s="307"/>
      <c r="ASH5" s="307"/>
      <c r="ASI5" s="307"/>
      <c r="ASJ5" s="307"/>
      <c r="ASK5" s="306"/>
      <c r="ASL5" s="307"/>
      <c r="ASM5" s="307"/>
      <c r="ASN5" s="307"/>
      <c r="ASO5" s="307"/>
      <c r="ASP5" s="307"/>
      <c r="ASQ5" s="307"/>
      <c r="ASR5" s="307"/>
      <c r="ASS5" s="307"/>
      <c r="AST5" s="307"/>
      <c r="ASU5" s="306"/>
      <c r="ASV5" s="307"/>
      <c r="ASW5" s="307"/>
      <c r="ASX5" s="307"/>
      <c r="ASY5" s="307"/>
      <c r="ASZ5" s="307"/>
      <c r="ATA5" s="307"/>
      <c r="ATB5" s="307"/>
      <c r="ATC5" s="307"/>
      <c r="ATD5" s="307"/>
      <c r="ATE5" s="306"/>
      <c r="ATF5" s="307"/>
      <c r="ATG5" s="307"/>
      <c r="ATH5" s="307"/>
      <c r="ATI5" s="307"/>
      <c r="ATJ5" s="307"/>
      <c r="ATK5" s="307"/>
      <c r="ATL5" s="307"/>
      <c r="ATM5" s="307"/>
      <c r="ATN5" s="307"/>
      <c r="ATO5" s="306"/>
      <c r="ATP5" s="307"/>
      <c r="ATQ5" s="307"/>
      <c r="ATR5" s="307"/>
      <c r="ATS5" s="307"/>
      <c r="ATT5" s="307"/>
      <c r="ATU5" s="307"/>
      <c r="ATV5" s="307"/>
      <c r="ATW5" s="307"/>
      <c r="ATX5" s="307"/>
      <c r="ATY5" s="306"/>
      <c r="ATZ5" s="307"/>
      <c r="AUA5" s="307"/>
      <c r="AUB5" s="307"/>
      <c r="AUC5" s="307"/>
      <c r="AUD5" s="307"/>
      <c r="AUE5" s="307"/>
      <c r="AUF5" s="307"/>
      <c r="AUG5" s="307"/>
      <c r="AUH5" s="307"/>
      <c r="AUI5" s="306"/>
      <c r="AUJ5" s="307"/>
      <c r="AUK5" s="307"/>
      <c r="AUL5" s="307"/>
      <c r="AUM5" s="307"/>
      <c r="AUN5" s="307"/>
      <c r="AUO5" s="307"/>
      <c r="AUP5" s="307"/>
      <c r="AUQ5" s="307"/>
      <c r="AUR5" s="307"/>
      <c r="AUS5" s="306"/>
      <c r="AUT5" s="307"/>
      <c r="AUU5" s="307"/>
      <c r="AUV5" s="307"/>
      <c r="AUW5" s="307"/>
      <c r="AUX5" s="307"/>
      <c r="AUY5" s="307"/>
      <c r="AUZ5" s="307"/>
      <c r="AVA5" s="307"/>
      <c r="AVB5" s="307"/>
      <c r="AVC5" s="306"/>
      <c r="AVD5" s="307"/>
      <c r="AVE5" s="307"/>
      <c r="AVF5" s="307"/>
      <c r="AVG5" s="307"/>
      <c r="AVH5" s="307"/>
      <c r="AVI5" s="307"/>
      <c r="AVJ5" s="307"/>
      <c r="AVK5" s="307"/>
      <c r="AVL5" s="307"/>
      <c r="AVM5" s="306"/>
      <c r="AVN5" s="307"/>
      <c r="AVO5" s="307"/>
      <c r="AVP5" s="307"/>
      <c r="AVQ5" s="307"/>
      <c r="AVR5" s="307"/>
      <c r="AVS5" s="307"/>
      <c r="AVT5" s="307"/>
      <c r="AVU5" s="307"/>
      <c r="AVV5" s="307"/>
      <c r="AVW5" s="306"/>
      <c r="AVX5" s="307"/>
      <c r="AVY5" s="307"/>
      <c r="AVZ5" s="307"/>
      <c r="AWA5" s="307"/>
      <c r="AWB5" s="307"/>
      <c r="AWC5" s="307"/>
      <c r="AWD5" s="307"/>
      <c r="AWE5" s="307"/>
      <c r="AWF5" s="307"/>
      <c r="AWG5" s="306"/>
      <c r="AWH5" s="307"/>
      <c r="AWI5" s="307"/>
      <c r="AWJ5" s="307"/>
      <c r="AWK5" s="307"/>
      <c r="AWL5" s="307"/>
      <c r="AWM5" s="307"/>
      <c r="AWN5" s="307"/>
      <c r="AWO5" s="307"/>
      <c r="AWP5" s="307"/>
      <c r="AWQ5" s="306"/>
      <c r="AWR5" s="307"/>
      <c r="AWS5" s="307"/>
      <c r="AWT5" s="307"/>
      <c r="AWU5" s="307"/>
      <c r="AWV5" s="307"/>
      <c r="AWW5" s="307"/>
      <c r="AWX5" s="307"/>
      <c r="AWY5" s="307"/>
      <c r="AWZ5" s="307"/>
      <c r="AXA5" s="306"/>
      <c r="AXB5" s="307"/>
      <c r="AXC5" s="307"/>
      <c r="AXD5" s="307"/>
      <c r="AXE5" s="307"/>
      <c r="AXF5" s="307"/>
      <c r="AXG5" s="307"/>
      <c r="AXH5" s="307"/>
      <c r="AXI5" s="307"/>
      <c r="AXJ5" s="307"/>
      <c r="AXK5" s="306"/>
      <c r="AXL5" s="307"/>
      <c r="AXM5" s="307"/>
      <c r="AXN5" s="307"/>
      <c r="AXO5" s="307"/>
      <c r="AXP5" s="307"/>
      <c r="AXQ5" s="307"/>
      <c r="AXR5" s="307"/>
      <c r="AXS5" s="307"/>
      <c r="AXT5" s="307"/>
      <c r="AXU5" s="306"/>
      <c r="AXV5" s="307"/>
      <c r="AXW5" s="307"/>
      <c r="AXX5" s="307"/>
      <c r="AXY5" s="307"/>
      <c r="AXZ5" s="307"/>
      <c r="AYA5" s="307"/>
      <c r="AYB5" s="307"/>
      <c r="AYC5" s="307"/>
      <c r="AYD5" s="307"/>
      <c r="AYE5" s="306"/>
      <c r="AYF5" s="307"/>
      <c r="AYG5" s="307"/>
      <c r="AYH5" s="307"/>
      <c r="AYI5" s="307"/>
      <c r="AYJ5" s="307"/>
      <c r="AYK5" s="307"/>
      <c r="AYL5" s="307"/>
      <c r="AYM5" s="307"/>
      <c r="AYN5" s="307"/>
      <c r="AYO5" s="306"/>
      <c r="AYP5" s="307"/>
      <c r="AYQ5" s="307"/>
      <c r="AYR5" s="307"/>
      <c r="AYS5" s="307"/>
      <c r="AYT5" s="307"/>
      <c r="AYU5" s="307"/>
      <c r="AYV5" s="307"/>
      <c r="AYW5" s="307"/>
      <c r="AYX5" s="307"/>
      <c r="AYY5" s="306"/>
      <c r="AYZ5" s="307"/>
      <c r="AZA5" s="307"/>
      <c r="AZB5" s="307"/>
      <c r="AZC5" s="307"/>
      <c r="AZD5" s="307"/>
      <c r="AZE5" s="307"/>
      <c r="AZF5" s="307"/>
      <c r="AZG5" s="307"/>
      <c r="AZH5" s="307"/>
      <c r="AZI5" s="306"/>
      <c r="AZJ5" s="307"/>
      <c r="AZK5" s="307"/>
      <c r="AZL5" s="307"/>
      <c r="AZM5" s="307"/>
      <c r="AZN5" s="307"/>
      <c r="AZO5" s="307"/>
      <c r="AZP5" s="307"/>
      <c r="AZQ5" s="307"/>
      <c r="AZR5" s="307"/>
      <c r="AZS5" s="306"/>
      <c r="AZT5" s="307"/>
      <c r="AZU5" s="307"/>
      <c r="AZV5" s="307"/>
      <c r="AZW5" s="307"/>
      <c r="AZX5" s="307"/>
      <c r="AZY5" s="307"/>
      <c r="AZZ5" s="307"/>
      <c r="BAA5" s="307"/>
      <c r="BAB5" s="307"/>
      <c r="BAC5" s="306"/>
      <c r="BAD5" s="307"/>
      <c r="BAE5" s="307"/>
      <c r="BAF5" s="307"/>
      <c r="BAG5" s="307"/>
      <c r="BAH5" s="307"/>
      <c r="BAI5" s="307"/>
      <c r="BAJ5" s="307"/>
      <c r="BAK5" s="307"/>
      <c r="BAL5" s="307"/>
      <c r="BAM5" s="306"/>
      <c r="BAN5" s="307"/>
      <c r="BAO5" s="307"/>
      <c r="BAP5" s="307"/>
      <c r="BAQ5" s="307"/>
      <c r="BAR5" s="307"/>
      <c r="BAS5" s="307"/>
      <c r="BAT5" s="307"/>
      <c r="BAU5" s="307"/>
      <c r="BAV5" s="307"/>
      <c r="BAW5" s="306"/>
      <c r="BAX5" s="307"/>
      <c r="BAY5" s="307"/>
      <c r="BAZ5" s="307"/>
      <c r="BBA5" s="307"/>
      <c r="BBB5" s="307"/>
      <c r="BBC5" s="307"/>
      <c r="BBD5" s="307"/>
      <c r="BBE5" s="307"/>
      <c r="BBF5" s="307"/>
      <c r="BBG5" s="306"/>
      <c r="BBH5" s="307"/>
      <c r="BBI5" s="307"/>
      <c r="BBJ5" s="307"/>
      <c r="BBK5" s="307"/>
      <c r="BBL5" s="307"/>
      <c r="BBM5" s="307"/>
      <c r="BBN5" s="307"/>
      <c r="BBO5" s="307"/>
      <c r="BBP5" s="307"/>
      <c r="BBQ5" s="306"/>
      <c r="BBR5" s="307"/>
      <c r="BBS5" s="307"/>
      <c r="BBT5" s="307"/>
      <c r="BBU5" s="307"/>
      <c r="BBV5" s="307"/>
      <c r="BBW5" s="307"/>
      <c r="BBX5" s="307"/>
      <c r="BBY5" s="307"/>
      <c r="BBZ5" s="307"/>
      <c r="BCA5" s="306"/>
      <c r="BCB5" s="307"/>
      <c r="BCC5" s="307"/>
      <c r="BCD5" s="307"/>
      <c r="BCE5" s="307"/>
      <c r="BCF5" s="307"/>
      <c r="BCG5" s="307"/>
      <c r="BCH5" s="307"/>
      <c r="BCI5" s="307"/>
      <c r="BCJ5" s="307"/>
      <c r="BCK5" s="306"/>
      <c r="BCL5" s="307"/>
      <c r="BCM5" s="307"/>
      <c r="BCN5" s="307"/>
      <c r="BCO5" s="307"/>
      <c r="BCP5" s="307"/>
      <c r="BCQ5" s="307"/>
      <c r="BCR5" s="307"/>
      <c r="BCS5" s="307"/>
      <c r="BCT5" s="307"/>
      <c r="BCU5" s="306"/>
      <c r="BCV5" s="307"/>
      <c r="BCW5" s="307"/>
      <c r="BCX5" s="307"/>
      <c r="BCY5" s="307"/>
      <c r="BCZ5" s="307"/>
      <c r="BDA5" s="307"/>
      <c r="BDB5" s="307"/>
      <c r="BDC5" s="307"/>
      <c r="BDD5" s="307"/>
      <c r="BDE5" s="306"/>
      <c r="BDF5" s="307"/>
      <c r="BDG5" s="307"/>
      <c r="BDH5" s="307"/>
      <c r="BDI5" s="307"/>
      <c r="BDJ5" s="307"/>
      <c r="BDK5" s="307"/>
      <c r="BDL5" s="307"/>
      <c r="BDM5" s="307"/>
      <c r="BDN5" s="307"/>
      <c r="BDO5" s="306"/>
      <c r="BDP5" s="307"/>
      <c r="BDQ5" s="307"/>
      <c r="BDR5" s="307"/>
      <c r="BDS5" s="307"/>
      <c r="BDT5" s="307"/>
      <c r="BDU5" s="307"/>
      <c r="BDV5" s="307"/>
      <c r="BDW5" s="307"/>
      <c r="BDX5" s="307"/>
      <c r="BDY5" s="306"/>
      <c r="BDZ5" s="307"/>
      <c r="BEA5" s="307"/>
      <c r="BEB5" s="307"/>
      <c r="BEC5" s="307"/>
      <c r="BED5" s="307"/>
      <c r="BEE5" s="307"/>
      <c r="BEF5" s="307"/>
      <c r="BEG5" s="307"/>
      <c r="BEH5" s="307"/>
      <c r="BEI5" s="306"/>
      <c r="BEJ5" s="307"/>
      <c r="BEK5" s="307"/>
      <c r="BEL5" s="307"/>
      <c r="BEM5" s="307"/>
      <c r="BEN5" s="307"/>
      <c r="BEO5" s="307"/>
      <c r="BEP5" s="307"/>
      <c r="BEQ5" s="307"/>
      <c r="BER5" s="307"/>
      <c r="BES5" s="306"/>
      <c r="BET5" s="307"/>
      <c r="BEU5" s="307"/>
      <c r="BEV5" s="307"/>
      <c r="BEW5" s="307"/>
      <c r="BEX5" s="307"/>
      <c r="BEY5" s="307"/>
      <c r="BEZ5" s="307"/>
      <c r="BFA5" s="307"/>
      <c r="BFB5" s="307"/>
      <c r="BFC5" s="306"/>
      <c r="BFD5" s="307"/>
      <c r="BFE5" s="307"/>
      <c r="BFF5" s="307"/>
      <c r="BFG5" s="307"/>
      <c r="BFH5" s="307"/>
      <c r="BFI5" s="307"/>
      <c r="BFJ5" s="307"/>
      <c r="BFK5" s="307"/>
      <c r="BFL5" s="307"/>
      <c r="BFM5" s="306"/>
      <c r="BFN5" s="307"/>
      <c r="BFO5" s="307"/>
      <c r="BFP5" s="307"/>
      <c r="BFQ5" s="307"/>
      <c r="BFR5" s="307"/>
      <c r="BFS5" s="307"/>
      <c r="BFT5" s="307"/>
      <c r="BFU5" s="307"/>
      <c r="BFV5" s="307"/>
      <c r="BFW5" s="306"/>
      <c r="BFX5" s="307"/>
      <c r="BFY5" s="307"/>
      <c r="BFZ5" s="307"/>
      <c r="BGA5" s="307"/>
      <c r="BGB5" s="307"/>
      <c r="BGC5" s="307"/>
      <c r="BGD5" s="307"/>
      <c r="BGE5" s="307"/>
      <c r="BGF5" s="307"/>
      <c r="BGG5" s="306"/>
      <c r="BGH5" s="307"/>
      <c r="BGI5" s="307"/>
      <c r="BGJ5" s="307"/>
      <c r="BGK5" s="307"/>
      <c r="BGL5" s="307"/>
      <c r="BGM5" s="307"/>
      <c r="BGN5" s="307"/>
      <c r="BGO5" s="307"/>
      <c r="BGP5" s="307"/>
      <c r="BGQ5" s="306"/>
      <c r="BGR5" s="307"/>
      <c r="BGS5" s="307"/>
      <c r="BGT5" s="307"/>
      <c r="BGU5" s="307"/>
      <c r="BGV5" s="307"/>
      <c r="BGW5" s="307"/>
      <c r="BGX5" s="307"/>
      <c r="BGY5" s="307"/>
      <c r="BGZ5" s="307"/>
      <c r="BHA5" s="306"/>
      <c r="BHB5" s="307"/>
      <c r="BHC5" s="307"/>
      <c r="BHD5" s="307"/>
      <c r="BHE5" s="307"/>
      <c r="BHF5" s="307"/>
      <c r="BHG5" s="307"/>
      <c r="BHH5" s="307"/>
      <c r="BHI5" s="307"/>
      <c r="BHJ5" s="307"/>
      <c r="BHK5" s="306"/>
      <c r="BHL5" s="307"/>
      <c r="BHM5" s="307"/>
      <c r="BHN5" s="307"/>
      <c r="BHO5" s="307"/>
      <c r="BHP5" s="307"/>
      <c r="BHQ5" s="307"/>
      <c r="BHR5" s="307"/>
      <c r="BHS5" s="307"/>
      <c r="BHT5" s="307"/>
      <c r="BHU5" s="306"/>
      <c r="BHV5" s="307"/>
      <c r="BHW5" s="307"/>
      <c r="BHX5" s="307"/>
      <c r="BHY5" s="307"/>
      <c r="BHZ5" s="307"/>
      <c r="BIA5" s="307"/>
      <c r="BIB5" s="307"/>
      <c r="BIC5" s="307"/>
      <c r="BID5" s="307"/>
      <c r="BIE5" s="306"/>
      <c r="BIF5" s="307"/>
      <c r="BIG5" s="307"/>
      <c r="BIH5" s="307"/>
      <c r="BII5" s="307"/>
      <c r="BIJ5" s="307"/>
      <c r="BIK5" s="307"/>
      <c r="BIL5" s="307"/>
      <c r="BIM5" s="307"/>
      <c r="BIN5" s="307"/>
      <c r="BIO5" s="306"/>
      <c r="BIP5" s="307"/>
      <c r="BIQ5" s="307"/>
      <c r="BIR5" s="307"/>
      <c r="BIS5" s="307"/>
      <c r="BIT5" s="307"/>
      <c r="BIU5" s="307"/>
      <c r="BIV5" s="307"/>
      <c r="BIW5" s="307"/>
      <c r="BIX5" s="307"/>
      <c r="BIY5" s="306"/>
      <c r="BIZ5" s="307"/>
      <c r="BJA5" s="307"/>
      <c r="BJB5" s="307"/>
      <c r="BJC5" s="307"/>
      <c r="BJD5" s="307"/>
      <c r="BJE5" s="307"/>
      <c r="BJF5" s="307"/>
      <c r="BJG5" s="307"/>
      <c r="BJH5" s="307"/>
      <c r="BJI5" s="306"/>
      <c r="BJJ5" s="307"/>
      <c r="BJK5" s="307"/>
      <c r="BJL5" s="307"/>
      <c r="BJM5" s="307"/>
      <c r="BJN5" s="307"/>
      <c r="BJO5" s="307"/>
      <c r="BJP5" s="307"/>
      <c r="BJQ5" s="307"/>
      <c r="BJR5" s="307"/>
      <c r="BJS5" s="306"/>
      <c r="BJT5" s="307"/>
      <c r="BJU5" s="307"/>
      <c r="BJV5" s="307"/>
      <c r="BJW5" s="307"/>
      <c r="BJX5" s="307"/>
      <c r="BJY5" s="307"/>
      <c r="BJZ5" s="307"/>
      <c r="BKA5" s="307"/>
      <c r="BKB5" s="307"/>
      <c r="BKC5" s="306"/>
      <c r="BKD5" s="307"/>
      <c r="BKE5" s="307"/>
      <c r="BKF5" s="307"/>
      <c r="BKG5" s="307"/>
      <c r="BKH5" s="307"/>
      <c r="BKI5" s="307"/>
      <c r="BKJ5" s="307"/>
      <c r="BKK5" s="307"/>
      <c r="BKL5" s="307"/>
      <c r="BKM5" s="306"/>
      <c r="BKN5" s="307"/>
      <c r="BKO5" s="307"/>
      <c r="BKP5" s="307"/>
      <c r="BKQ5" s="307"/>
      <c r="BKR5" s="307"/>
      <c r="BKS5" s="307"/>
      <c r="BKT5" s="307"/>
      <c r="BKU5" s="307"/>
      <c r="BKV5" s="307"/>
      <c r="BKW5" s="306"/>
      <c r="BKX5" s="307"/>
      <c r="BKY5" s="307"/>
      <c r="BKZ5" s="307"/>
      <c r="BLA5" s="307"/>
      <c r="BLB5" s="307"/>
      <c r="BLC5" s="307"/>
      <c r="BLD5" s="307"/>
      <c r="BLE5" s="307"/>
      <c r="BLF5" s="307"/>
      <c r="BLG5" s="306"/>
      <c r="BLH5" s="307"/>
      <c r="BLI5" s="307"/>
      <c r="BLJ5" s="307"/>
      <c r="BLK5" s="307"/>
      <c r="BLL5" s="307"/>
      <c r="BLM5" s="307"/>
      <c r="BLN5" s="307"/>
      <c r="BLO5" s="307"/>
      <c r="BLP5" s="307"/>
      <c r="BLQ5" s="306"/>
      <c r="BLR5" s="307"/>
      <c r="BLS5" s="307"/>
      <c r="BLT5" s="307"/>
      <c r="BLU5" s="307"/>
      <c r="BLV5" s="307"/>
      <c r="BLW5" s="307"/>
      <c r="BLX5" s="307"/>
      <c r="BLY5" s="307"/>
      <c r="BLZ5" s="307"/>
      <c r="BMA5" s="306"/>
      <c r="BMB5" s="307"/>
      <c r="BMC5" s="307"/>
      <c r="BMD5" s="307"/>
      <c r="BME5" s="307"/>
      <c r="BMF5" s="307"/>
      <c r="BMG5" s="307"/>
      <c r="BMH5" s="307"/>
      <c r="BMI5" s="307"/>
      <c r="BMJ5" s="307"/>
      <c r="BMK5" s="306"/>
      <c r="BML5" s="307"/>
      <c r="BMM5" s="307"/>
      <c r="BMN5" s="307"/>
      <c r="BMO5" s="307"/>
      <c r="BMP5" s="307"/>
      <c r="BMQ5" s="307"/>
      <c r="BMR5" s="307"/>
      <c r="BMS5" s="307"/>
      <c r="BMT5" s="307"/>
      <c r="BMU5" s="306"/>
      <c r="BMV5" s="307"/>
      <c r="BMW5" s="307"/>
      <c r="BMX5" s="307"/>
      <c r="BMY5" s="307"/>
      <c r="BMZ5" s="307"/>
      <c r="BNA5" s="307"/>
      <c r="BNB5" s="307"/>
      <c r="BNC5" s="307"/>
      <c r="BND5" s="307"/>
      <c r="BNE5" s="306"/>
      <c r="BNF5" s="307"/>
      <c r="BNG5" s="307"/>
      <c r="BNH5" s="307"/>
      <c r="BNI5" s="307"/>
      <c r="BNJ5" s="307"/>
      <c r="BNK5" s="307"/>
      <c r="BNL5" s="307"/>
      <c r="BNM5" s="307"/>
      <c r="BNN5" s="307"/>
      <c r="BNO5" s="306"/>
      <c r="BNP5" s="307"/>
      <c r="BNQ5" s="307"/>
      <c r="BNR5" s="307"/>
      <c r="BNS5" s="307"/>
      <c r="BNT5" s="307"/>
      <c r="BNU5" s="307"/>
      <c r="BNV5" s="307"/>
      <c r="BNW5" s="307"/>
      <c r="BNX5" s="307"/>
      <c r="BNY5" s="306"/>
      <c r="BNZ5" s="307"/>
      <c r="BOA5" s="307"/>
      <c r="BOB5" s="307"/>
      <c r="BOC5" s="307"/>
      <c r="BOD5" s="307"/>
      <c r="BOE5" s="307"/>
      <c r="BOF5" s="307"/>
      <c r="BOG5" s="307"/>
      <c r="BOH5" s="307"/>
      <c r="BOI5" s="306"/>
      <c r="BOJ5" s="307"/>
      <c r="BOK5" s="307"/>
      <c r="BOL5" s="307"/>
      <c r="BOM5" s="307"/>
      <c r="BON5" s="307"/>
      <c r="BOO5" s="307"/>
      <c r="BOP5" s="307"/>
      <c r="BOQ5" s="307"/>
      <c r="BOR5" s="307"/>
      <c r="BOS5" s="306"/>
      <c r="BOT5" s="307"/>
      <c r="BOU5" s="307"/>
      <c r="BOV5" s="307"/>
      <c r="BOW5" s="307"/>
      <c r="BOX5" s="307"/>
      <c r="BOY5" s="307"/>
      <c r="BOZ5" s="307"/>
      <c r="BPA5" s="307"/>
      <c r="BPB5" s="307"/>
      <c r="BPC5" s="306"/>
      <c r="BPD5" s="307"/>
      <c r="BPE5" s="307"/>
      <c r="BPF5" s="307"/>
      <c r="BPG5" s="307"/>
      <c r="BPH5" s="307"/>
      <c r="BPI5" s="307"/>
      <c r="BPJ5" s="307"/>
      <c r="BPK5" s="307"/>
      <c r="BPL5" s="307"/>
      <c r="BPM5" s="306"/>
      <c r="BPN5" s="307"/>
      <c r="BPO5" s="307"/>
      <c r="BPP5" s="307"/>
      <c r="BPQ5" s="307"/>
      <c r="BPR5" s="307"/>
      <c r="BPS5" s="307"/>
      <c r="BPT5" s="307"/>
      <c r="BPU5" s="307"/>
      <c r="BPV5" s="307"/>
      <c r="BPW5" s="306"/>
      <c r="BPX5" s="307"/>
      <c r="BPY5" s="307"/>
      <c r="BPZ5" s="307"/>
      <c r="BQA5" s="307"/>
      <c r="BQB5" s="307"/>
      <c r="BQC5" s="307"/>
      <c r="BQD5" s="307"/>
      <c r="BQE5" s="307"/>
      <c r="BQF5" s="307"/>
      <c r="BQG5" s="306"/>
      <c r="BQH5" s="307"/>
      <c r="BQI5" s="307"/>
      <c r="BQJ5" s="307"/>
      <c r="BQK5" s="307"/>
      <c r="BQL5" s="307"/>
      <c r="BQM5" s="307"/>
      <c r="BQN5" s="307"/>
      <c r="BQO5" s="307"/>
      <c r="BQP5" s="307"/>
      <c r="BQQ5" s="306"/>
      <c r="BQR5" s="307"/>
      <c r="BQS5" s="307"/>
      <c r="BQT5" s="307"/>
      <c r="BQU5" s="307"/>
      <c r="BQV5" s="307"/>
      <c r="BQW5" s="307"/>
      <c r="BQX5" s="307"/>
      <c r="BQY5" s="307"/>
      <c r="BQZ5" s="307"/>
      <c r="BRA5" s="306"/>
      <c r="BRB5" s="307"/>
      <c r="BRC5" s="307"/>
      <c r="BRD5" s="307"/>
      <c r="BRE5" s="307"/>
      <c r="BRF5" s="307"/>
      <c r="BRG5" s="307"/>
      <c r="BRH5" s="307"/>
      <c r="BRI5" s="307"/>
      <c r="BRJ5" s="307"/>
      <c r="BRK5" s="306"/>
      <c r="BRL5" s="307"/>
      <c r="BRM5" s="307"/>
      <c r="BRN5" s="307"/>
      <c r="BRO5" s="307"/>
      <c r="BRP5" s="307"/>
      <c r="BRQ5" s="307"/>
      <c r="BRR5" s="307"/>
      <c r="BRS5" s="307"/>
      <c r="BRT5" s="307"/>
      <c r="BRU5" s="306"/>
      <c r="BRV5" s="307"/>
      <c r="BRW5" s="307"/>
      <c r="BRX5" s="307"/>
      <c r="BRY5" s="307"/>
      <c r="BRZ5" s="307"/>
      <c r="BSA5" s="307"/>
      <c r="BSB5" s="307"/>
      <c r="BSC5" s="307"/>
      <c r="BSD5" s="307"/>
      <c r="BSE5" s="306"/>
      <c r="BSF5" s="307"/>
      <c r="BSG5" s="307"/>
      <c r="BSH5" s="307"/>
      <c r="BSI5" s="307"/>
      <c r="BSJ5" s="307"/>
      <c r="BSK5" s="307"/>
      <c r="BSL5" s="307"/>
      <c r="BSM5" s="307"/>
      <c r="BSN5" s="307"/>
      <c r="BSO5" s="306"/>
      <c r="BSP5" s="307"/>
      <c r="BSQ5" s="307"/>
      <c r="BSR5" s="307"/>
      <c r="BSS5" s="307"/>
      <c r="BST5" s="307"/>
      <c r="BSU5" s="307"/>
      <c r="BSV5" s="307"/>
      <c r="BSW5" s="307"/>
      <c r="BSX5" s="307"/>
      <c r="BSY5" s="306"/>
      <c r="BSZ5" s="307"/>
      <c r="BTA5" s="307"/>
      <c r="BTB5" s="307"/>
      <c r="BTC5" s="307"/>
      <c r="BTD5" s="307"/>
      <c r="BTE5" s="307"/>
      <c r="BTF5" s="307"/>
      <c r="BTG5" s="307"/>
      <c r="BTH5" s="307"/>
      <c r="BTI5" s="306"/>
      <c r="BTJ5" s="307"/>
      <c r="BTK5" s="307"/>
      <c r="BTL5" s="307"/>
      <c r="BTM5" s="307"/>
      <c r="BTN5" s="307"/>
      <c r="BTO5" s="307"/>
      <c r="BTP5" s="307"/>
      <c r="BTQ5" s="307"/>
      <c r="BTR5" s="307"/>
      <c r="BTS5" s="306"/>
      <c r="BTT5" s="307"/>
      <c r="BTU5" s="307"/>
      <c r="BTV5" s="307"/>
      <c r="BTW5" s="307"/>
      <c r="BTX5" s="307"/>
      <c r="BTY5" s="307"/>
      <c r="BTZ5" s="307"/>
      <c r="BUA5" s="307"/>
      <c r="BUB5" s="307"/>
      <c r="BUC5" s="306"/>
      <c r="BUD5" s="307"/>
      <c r="BUE5" s="307"/>
      <c r="BUF5" s="307"/>
      <c r="BUG5" s="307"/>
      <c r="BUH5" s="307"/>
      <c r="BUI5" s="307"/>
      <c r="BUJ5" s="307"/>
      <c r="BUK5" s="307"/>
      <c r="BUL5" s="307"/>
      <c r="BUM5" s="306"/>
      <c r="BUN5" s="307"/>
      <c r="BUO5" s="307"/>
      <c r="BUP5" s="307"/>
      <c r="BUQ5" s="307"/>
      <c r="BUR5" s="307"/>
      <c r="BUS5" s="307"/>
      <c r="BUT5" s="307"/>
      <c r="BUU5" s="307"/>
      <c r="BUV5" s="307"/>
      <c r="BUW5" s="306"/>
      <c r="BUX5" s="307"/>
      <c r="BUY5" s="307"/>
      <c r="BUZ5" s="307"/>
      <c r="BVA5" s="307"/>
      <c r="BVB5" s="307"/>
      <c r="BVC5" s="307"/>
      <c r="BVD5" s="307"/>
      <c r="BVE5" s="307"/>
      <c r="BVF5" s="307"/>
      <c r="BVG5" s="306"/>
      <c r="BVH5" s="307"/>
      <c r="BVI5" s="307"/>
      <c r="BVJ5" s="307"/>
      <c r="BVK5" s="307"/>
      <c r="BVL5" s="307"/>
      <c r="BVM5" s="307"/>
      <c r="BVN5" s="307"/>
      <c r="BVO5" s="307"/>
      <c r="BVP5" s="307"/>
      <c r="BVQ5" s="306"/>
      <c r="BVR5" s="307"/>
      <c r="BVS5" s="307"/>
      <c r="BVT5" s="307"/>
      <c r="BVU5" s="307"/>
      <c r="BVV5" s="307"/>
      <c r="BVW5" s="307"/>
      <c r="BVX5" s="307"/>
      <c r="BVY5" s="307"/>
      <c r="BVZ5" s="307"/>
      <c r="BWA5" s="306"/>
      <c r="BWB5" s="307"/>
      <c r="BWC5" s="307"/>
      <c r="BWD5" s="307"/>
      <c r="BWE5" s="307"/>
      <c r="BWF5" s="307"/>
      <c r="BWG5" s="307"/>
      <c r="BWH5" s="307"/>
      <c r="BWI5" s="307"/>
      <c r="BWJ5" s="307"/>
      <c r="BWK5" s="306"/>
      <c r="BWL5" s="307"/>
      <c r="BWM5" s="307"/>
      <c r="BWN5" s="307"/>
      <c r="BWO5" s="307"/>
      <c r="BWP5" s="307"/>
      <c r="BWQ5" s="307"/>
      <c r="BWR5" s="307"/>
      <c r="BWS5" s="307"/>
      <c r="BWT5" s="307"/>
      <c r="BWU5" s="306"/>
      <c r="BWV5" s="307"/>
      <c r="BWW5" s="307"/>
      <c r="BWX5" s="307"/>
      <c r="BWY5" s="307"/>
      <c r="BWZ5" s="307"/>
      <c r="BXA5" s="307"/>
      <c r="BXB5" s="307"/>
      <c r="BXC5" s="307"/>
      <c r="BXD5" s="307"/>
      <c r="BXE5" s="306"/>
      <c r="BXF5" s="307"/>
      <c r="BXG5" s="307"/>
      <c r="BXH5" s="307"/>
      <c r="BXI5" s="307"/>
      <c r="BXJ5" s="307"/>
      <c r="BXK5" s="307"/>
      <c r="BXL5" s="307"/>
      <c r="BXM5" s="307"/>
      <c r="BXN5" s="307"/>
      <c r="BXO5" s="306"/>
      <c r="BXP5" s="307"/>
      <c r="BXQ5" s="307"/>
      <c r="BXR5" s="307"/>
      <c r="BXS5" s="307"/>
      <c r="BXT5" s="307"/>
      <c r="BXU5" s="307"/>
      <c r="BXV5" s="307"/>
      <c r="BXW5" s="307"/>
      <c r="BXX5" s="307"/>
      <c r="BXY5" s="306"/>
      <c r="BXZ5" s="307"/>
      <c r="BYA5" s="307"/>
      <c r="BYB5" s="307"/>
      <c r="BYC5" s="307"/>
      <c r="BYD5" s="307"/>
      <c r="BYE5" s="307"/>
      <c r="BYF5" s="307"/>
      <c r="BYG5" s="307"/>
      <c r="BYH5" s="307"/>
      <c r="BYI5" s="306"/>
      <c r="BYJ5" s="307"/>
      <c r="BYK5" s="307"/>
      <c r="BYL5" s="307"/>
      <c r="BYM5" s="307"/>
      <c r="BYN5" s="307"/>
      <c r="BYO5" s="307"/>
      <c r="BYP5" s="307"/>
      <c r="BYQ5" s="307"/>
      <c r="BYR5" s="307"/>
      <c r="BYS5" s="306"/>
      <c r="BYT5" s="307"/>
      <c r="BYU5" s="307"/>
      <c r="BYV5" s="307"/>
      <c r="BYW5" s="307"/>
      <c r="BYX5" s="307"/>
      <c r="BYY5" s="307"/>
      <c r="BYZ5" s="307"/>
      <c r="BZA5" s="307"/>
      <c r="BZB5" s="307"/>
      <c r="BZC5" s="306"/>
      <c r="BZD5" s="307"/>
      <c r="BZE5" s="307"/>
      <c r="BZF5" s="307"/>
      <c r="BZG5" s="307"/>
      <c r="BZH5" s="307"/>
      <c r="BZI5" s="307"/>
      <c r="BZJ5" s="307"/>
      <c r="BZK5" s="307"/>
      <c r="BZL5" s="307"/>
      <c r="BZM5" s="306"/>
      <c r="BZN5" s="307"/>
      <c r="BZO5" s="307"/>
      <c r="BZP5" s="307"/>
      <c r="BZQ5" s="307"/>
      <c r="BZR5" s="307"/>
      <c r="BZS5" s="307"/>
      <c r="BZT5" s="307"/>
      <c r="BZU5" s="307"/>
      <c r="BZV5" s="307"/>
      <c r="BZW5" s="306"/>
      <c r="BZX5" s="307"/>
      <c r="BZY5" s="307"/>
      <c r="BZZ5" s="307"/>
      <c r="CAA5" s="307"/>
      <c r="CAB5" s="307"/>
      <c r="CAC5" s="307"/>
      <c r="CAD5" s="307"/>
      <c r="CAE5" s="307"/>
      <c r="CAF5" s="307"/>
      <c r="CAG5" s="306"/>
      <c r="CAH5" s="307"/>
      <c r="CAI5" s="307"/>
      <c r="CAJ5" s="307"/>
      <c r="CAK5" s="307"/>
      <c r="CAL5" s="307"/>
      <c r="CAM5" s="307"/>
      <c r="CAN5" s="307"/>
      <c r="CAO5" s="307"/>
      <c r="CAP5" s="307"/>
      <c r="CAQ5" s="306"/>
      <c r="CAR5" s="307"/>
      <c r="CAS5" s="307"/>
      <c r="CAT5" s="307"/>
      <c r="CAU5" s="307"/>
      <c r="CAV5" s="307"/>
      <c r="CAW5" s="307"/>
      <c r="CAX5" s="307"/>
      <c r="CAY5" s="307"/>
      <c r="CAZ5" s="307"/>
      <c r="CBA5" s="306"/>
      <c r="CBB5" s="307"/>
      <c r="CBC5" s="307"/>
      <c r="CBD5" s="307"/>
      <c r="CBE5" s="307"/>
      <c r="CBF5" s="307"/>
      <c r="CBG5" s="307"/>
      <c r="CBH5" s="307"/>
      <c r="CBI5" s="307"/>
      <c r="CBJ5" s="307"/>
      <c r="CBK5" s="306"/>
      <c r="CBL5" s="307"/>
      <c r="CBM5" s="307"/>
      <c r="CBN5" s="307"/>
      <c r="CBO5" s="307"/>
      <c r="CBP5" s="307"/>
      <c r="CBQ5" s="307"/>
      <c r="CBR5" s="307"/>
      <c r="CBS5" s="307"/>
      <c r="CBT5" s="307"/>
      <c r="CBU5" s="306"/>
      <c r="CBV5" s="307"/>
      <c r="CBW5" s="307"/>
      <c r="CBX5" s="307"/>
      <c r="CBY5" s="307"/>
      <c r="CBZ5" s="307"/>
      <c r="CCA5" s="307"/>
      <c r="CCB5" s="307"/>
      <c r="CCC5" s="307"/>
      <c r="CCD5" s="307"/>
      <c r="CCE5" s="306"/>
      <c r="CCF5" s="307"/>
      <c r="CCG5" s="307"/>
      <c r="CCH5" s="307"/>
      <c r="CCI5" s="307"/>
      <c r="CCJ5" s="307"/>
      <c r="CCK5" s="307"/>
      <c r="CCL5" s="307"/>
      <c r="CCM5" s="307"/>
      <c r="CCN5" s="307"/>
      <c r="CCO5" s="306"/>
      <c r="CCP5" s="307"/>
      <c r="CCQ5" s="307"/>
      <c r="CCR5" s="307"/>
      <c r="CCS5" s="307"/>
      <c r="CCT5" s="307"/>
      <c r="CCU5" s="307"/>
      <c r="CCV5" s="307"/>
      <c r="CCW5" s="307"/>
      <c r="CCX5" s="307"/>
      <c r="CCY5" s="306"/>
      <c r="CCZ5" s="307"/>
      <c r="CDA5" s="307"/>
      <c r="CDB5" s="307"/>
      <c r="CDC5" s="307"/>
      <c r="CDD5" s="307"/>
      <c r="CDE5" s="307"/>
      <c r="CDF5" s="307"/>
      <c r="CDG5" s="307"/>
      <c r="CDH5" s="307"/>
      <c r="CDI5" s="306"/>
      <c r="CDJ5" s="307"/>
      <c r="CDK5" s="307"/>
      <c r="CDL5" s="307"/>
      <c r="CDM5" s="307"/>
      <c r="CDN5" s="307"/>
      <c r="CDO5" s="307"/>
      <c r="CDP5" s="307"/>
      <c r="CDQ5" s="307"/>
      <c r="CDR5" s="307"/>
      <c r="CDS5" s="306"/>
      <c r="CDT5" s="307"/>
      <c r="CDU5" s="307"/>
      <c r="CDV5" s="307"/>
      <c r="CDW5" s="307"/>
      <c r="CDX5" s="307"/>
      <c r="CDY5" s="307"/>
      <c r="CDZ5" s="307"/>
      <c r="CEA5" s="307"/>
      <c r="CEB5" s="307"/>
      <c r="CEC5" s="306"/>
      <c r="CED5" s="307"/>
      <c r="CEE5" s="307"/>
      <c r="CEF5" s="307"/>
      <c r="CEG5" s="307"/>
      <c r="CEH5" s="307"/>
      <c r="CEI5" s="307"/>
      <c r="CEJ5" s="307"/>
      <c r="CEK5" s="307"/>
      <c r="CEL5" s="307"/>
      <c r="CEM5" s="306"/>
      <c r="CEN5" s="307"/>
      <c r="CEO5" s="307"/>
      <c r="CEP5" s="307"/>
      <c r="CEQ5" s="307"/>
      <c r="CER5" s="307"/>
      <c r="CES5" s="307"/>
      <c r="CET5" s="307"/>
      <c r="CEU5" s="307"/>
      <c r="CEV5" s="307"/>
      <c r="CEW5" s="306"/>
      <c r="CEX5" s="307"/>
      <c r="CEY5" s="307"/>
      <c r="CEZ5" s="307"/>
      <c r="CFA5" s="307"/>
      <c r="CFB5" s="307"/>
      <c r="CFC5" s="307"/>
      <c r="CFD5" s="307"/>
      <c r="CFE5" s="307"/>
      <c r="CFF5" s="307"/>
      <c r="CFG5" s="306"/>
      <c r="CFH5" s="307"/>
      <c r="CFI5" s="307"/>
      <c r="CFJ5" s="307"/>
      <c r="CFK5" s="307"/>
      <c r="CFL5" s="307"/>
      <c r="CFM5" s="307"/>
      <c r="CFN5" s="307"/>
      <c r="CFO5" s="307"/>
      <c r="CFP5" s="307"/>
      <c r="CFQ5" s="306"/>
      <c r="CFR5" s="307"/>
      <c r="CFS5" s="307"/>
      <c r="CFT5" s="307"/>
      <c r="CFU5" s="307"/>
      <c r="CFV5" s="307"/>
      <c r="CFW5" s="307"/>
      <c r="CFX5" s="307"/>
      <c r="CFY5" s="307"/>
      <c r="CFZ5" s="307"/>
      <c r="CGA5" s="306"/>
      <c r="CGB5" s="307"/>
      <c r="CGC5" s="307"/>
      <c r="CGD5" s="307"/>
      <c r="CGE5" s="307"/>
      <c r="CGF5" s="307"/>
      <c r="CGG5" s="307"/>
      <c r="CGH5" s="307"/>
      <c r="CGI5" s="307"/>
      <c r="CGJ5" s="307"/>
      <c r="CGK5" s="306"/>
      <c r="CGL5" s="307"/>
      <c r="CGM5" s="307"/>
      <c r="CGN5" s="307"/>
      <c r="CGO5" s="307"/>
      <c r="CGP5" s="307"/>
      <c r="CGQ5" s="307"/>
      <c r="CGR5" s="307"/>
      <c r="CGS5" s="307"/>
      <c r="CGT5" s="307"/>
      <c r="CGU5" s="306"/>
      <c r="CGV5" s="307"/>
      <c r="CGW5" s="307"/>
      <c r="CGX5" s="307"/>
      <c r="CGY5" s="307"/>
      <c r="CGZ5" s="307"/>
      <c r="CHA5" s="307"/>
      <c r="CHB5" s="307"/>
      <c r="CHC5" s="307"/>
      <c r="CHD5" s="307"/>
      <c r="CHE5" s="306"/>
      <c r="CHF5" s="307"/>
      <c r="CHG5" s="307"/>
      <c r="CHH5" s="307"/>
      <c r="CHI5" s="307"/>
      <c r="CHJ5" s="307"/>
      <c r="CHK5" s="307"/>
      <c r="CHL5" s="307"/>
      <c r="CHM5" s="307"/>
      <c r="CHN5" s="307"/>
      <c r="CHO5" s="306"/>
      <c r="CHP5" s="307"/>
      <c r="CHQ5" s="307"/>
      <c r="CHR5" s="307"/>
      <c r="CHS5" s="307"/>
      <c r="CHT5" s="307"/>
      <c r="CHU5" s="307"/>
      <c r="CHV5" s="307"/>
      <c r="CHW5" s="307"/>
      <c r="CHX5" s="307"/>
      <c r="CHY5" s="306"/>
      <c r="CHZ5" s="307"/>
      <c r="CIA5" s="307"/>
      <c r="CIB5" s="307"/>
      <c r="CIC5" s="307"/>
      <c r="CID5" s="307"/>
      <c r="CIE5" s="307"/>
      <c r="CIF5" s="307"/>
      <c r="CIG5" s="307"/>
      <c r="CIH5" s="307"/>
      <c r="CII5" s="306"/>
      <c r="CIJ5" s="307"/>
      <c r="CIK5" s="307"/>
      <c r="CIL5" s="307"/>
      <c r="CIM5" s="307"/>
      <c r="CIN5" s="307"/>
      <c r="CIO5" s="307"/>
      <c r="CIP5" s="307"/>
      <c r="CIQ5" s="307"/>
      <c r="CIR5" s="307"/>
      <c r="CIS5" s="306"/>
      <c r="CIT5" s="307"/>
      <c r="CIU5" s="307"/>
      <c r="CIV5" s="307"/>
      <c r="CIW5" s="307"/>
      <c r="CIX5" s="307"/>
      <c r="CIY5" s="307"/>
      <c r="CIZ5" s="307"/>
      <c r="CJA5" s="307"/>
      <c r="CJB5" s="307"/>
      <c r="CJC5" s="306"/>
      <c r="CJD5" s="307"/>
      <c r="CJE5" s="307"/>
      <c r="CJF5" s="307"/>
      <c r="CJG5" s="307"/>
      <c r="CJH5" s="307"/>
      <c r="CJI5" s="307"/>
      <c r="CJJ5" s="307"/>
      <c r="CJK5" s="307"/>
      <c r="CJL5" s="307"/>
      <c r="CJM5" s="306"/>
      <c r="CJN5" s="307"/>
      <c r="CJO5" s="307"/>
      <c r="CJP5" s="307"/>
      <c r="CJQ5" s="307"/>
      <c r="CJR5" s="307"/>
      <c r="CJS5" s="307"/>
      <c r="CJT5" s="307"/>
      <c r="CJU5" s="307"/>
      <c r="CJV5" s="307"/>
      <c r="CJW5" s="306"/>
      <c r="CJX5" s="307"/>
      <c r="CJY5" s="307"/>
      <c r="CJZ5" s="307"/>
      <c r="CKA5" s="307"/>
      <c r="CKB5" s="307"/>
      <c r="CKC5" s="307"/>
      <c r="CKD5" s="307"/>
      <c r="CKE5" s="307"/>
      <c r="CKF5" s="307"/>
      <c r="CKG5" s="306"/>
      <c r="CKH5" s="307"/>
      <c r="CKI5" s="307"/>
      <c r="CKJ5" s="307"/>
      <c r="CKK5" s="307"/>
      <c r="CKL5" s="307"/>
      <c r="CKM5" s="307"/>
      <c r="CKN5" s="307"/>
      <c r="CKO5" s="307"/>
      <c r="CKP5" s="307"/>
      <c r="CKQ5" s="306"/>
      <c r="CKR5" s="307"/>
      <c r="CKS5" s="307"/>
      <c r="CKT5" s="307"/>
      <c r="CKU5" s="307"/>
      <c r="CKV5" s="307"/>
      <c r="CKW5" s="307"/>
      <c r="CKX5" s="307"/>
      <c r="CKY5" s="307"/>
      <c r="CKZ5" s="307"/>
      <c r="CLA5" s="306"/>
      <c r="CLB5" s="307"/>
      <c r="CLC5" s="307"/>
      <c r="CLD5" s="307"/>
      <c r="CLE5" s="307"/>
      <c r="CLF5" s="307"/>
      <c r="CLG5" s="307"/>
      <c r="CLH5" s="307"/>
      <c r="CLI5" s="307"/>
      <c r="CLJ5" s="307"/>
      <c r="CLK5" s="306"/>
      <c r="CLL5" s="307"/>
      <c r="CLM5" s="307"/>
      <c r="CLN5" s="307"/>
      <c r="CLO5" s="307"/>
      <c r="CLP5" s="307"/>
      <c r="CLQ5" s="307"/>
      <c r="CLR5" s="307"/>
      <c r="CLS5" s="307"/>
      <c r="CLT5" s="307"/>
      <c r="CLU5" s="306"/>
      <c r="CLV5" s="307"/>
      <c r="CLW5" s="307"/>
      <c r="CLX5" s="307"/>
      <c r="CLY5" s="307"/>
      <c r="CLZ5" s="307"/>
      <c r="CMA5" s="307"/>
      <c r="CMB5" s="307"/>
      <c r="CMC5" s="307"/>
      <c r="CMD5" s="307"/>
      <c r="CME5" s="306"/>
      <c r="CMF5" s="307"/>
      <c r="CMG5" s="307"/>
      <c r="CMH5" s="307"/>
      <c r="CMI5" s="307"/>
      <c r="CMJ5" s="307"/>
      <c r="CMK5" s="307"/>
      <c r="CML5" s="307"/>
      <c r="CMM5" s="307"/>
      <c r="CMN5" s="307"/>
      <c r="CMO5" s="306"/>
      <c r="CMP5" s="307"/>
      <c r="CMQ5" s="307"/>
      <c r="CMR5" s="307"/>
      <c r="CMS5" s="307"/>
      <c r="CMT5" s="307"/>
      <c r="CMU5" s="307"/>
      <c r="CMV5" s="307"/>
      <c r="CMW5" s="307"/>
      <c r="CMX5" s="307"/>
      <c r="CMY5" s="306"/>
      <c r="CMZ5" s="307"/>
      <c r="CNA5" s="307"/>
      <c r="CNB5" s="307"/>
      <c r="CNC5" s="307"/>
      <c r="CND5" s="307"/>
      <c r="CNE5" s="307"/>
      <c r="CNF5" s="307"/>
      <c r="CNG5" s="307"/>
      <c r="CNH5" s="307"/>
      <c r="CNI5" s="306"/>
      <c r="CNJ5" s="307"/>
      <c r="CNK5" s="307"/>
      <c r="CNL5" s="307"/>
      <c r="CNM5" s="307"/>
      <c r="CNN5" s="307"/>
      <c r="CNO5" s="307"/>
      <c r="CNP5" s="307"/>
      <c r="CNQ5" s="307"/>
      <c r="CNR5" s="307"/>
      <c r="CNS5" s="306"/>
      <c r="CNT5" s="307"/>
      <c r="CNU5" s="307"/>
      <c r="CNV5" s="307"/>
      <c r="CNW5" s="307"/>
      <c r="CNX5" s="307"/>
      <c r="CNY5" s="307"/>
      <c r="CNZ5" s="307"/>
      <c r="COA5" s="307"/>
      <c r="COB5" s="307"/>
      <c r="COC5" s="306"/>
      <c r="COD5" s="307"/>
      <c r="COE5" s="307"/>
      <c r="COF5" s="307"/>
      <c r="COG5" s="307"/>
      <c r="COH5" s="307"/>
      <c r="COI5" s="307"/>
      <c r="COJ5" s="307"/>
      <c r="COK5" s="307"/>
      <c r="COL5" s="307"/>
      <c r="COM5" s="306"/>
      <c r="CON5" s="307"/>
      <c r="COO5" s="307"/>
      <c r="COP5" s="307"/>
      <c r="COQ5" s="307"/>
      <c r="COR5" s="307"/>
      <c r="COS5" s="307"/>
      <c r="COT5" s="307"/>
      <c r="COU5" s="307"/>
      <c r="COV5" s="307"/>
      <c r="COW5" s="306"/>
      <c r="COX5" s="307"/>
      <c r="COY5" s="307"/>
      <c r="COZ5" s="307"/>
      <c r="CPA5" s="307"/>
      <c r="CPB5" s="307"/>
      <c r="CPC5" s="307"/>
      <c r="CPD5" s="307"/>
      <c r="CPE5" s="307"/>
      <c r="CPF5" s="307"/>
      <c r="CPG5" s="306"/>
      <c r="CPH5" s="307"/>
      <c r="CPI5" s="307"/>
      <c r="CPJ5" s="307"/>
      <c r="CPK5" s="307"/>
      <c r="CPL5" s="307"/>
      <c r="CPM5" s="307"/>
      <c r="CPN5" s="307"/>
      <c r="CPO5" s="307"/>
      <c r="CPP5" s="307"/>
      <c r="CPQ5" s="306"/>
      <c r="CPR5" s="307"/>
      <c r="CPS5" s="307"/>
      <c r="CPT5" s="307"/>
      <c r="CPU5" s="307"/>
      <c r="CPV5" s="307"/>
      <c r="CPW5" s="307"/>
      <c r="CPX5" s="307"/>
      <c r="CPY5" s="307"/>
      <c r="CPZ5" s="307"/>
      <c r="CQA5" s="306"/>
      <c r="CQB5" s="307"/>
      <c r="CQC5" s="307"/>
      <c r="CQD5" s="307"/>
      <c r="CQE5" s="307"/>
      <c r="CQF5" s="307"/>
      <c r="CQG5" s="307"/>
      <c r="CQH5" s="307"/>
      <c r="CQI5" s="307"/>
      <c r="CQJ5" s="307"/>
      <c r="CQK5" s="306"/>
      <c r="CQL5" s="307"/>
      <c r="CQM5" s="307"/>
      <c r="CQN5" s="307"/>
      <c r="CQO5" s="307"/>
      <c r="CQP5" s="307"/>
      <c r="CQQ5" s="307"/>
      <c r="CQR5" s="307"/>
      <c r="CQS5" s="307"/>
      <c r="CQT5" s="307"/>
      <c r="CQU5" s="306"/>
      <c r="CQV5" s="307"/>
      <c r="CQW5" s="307"/>
      <c r="CQX5" s="307"/>
      <c r="CQY5" s="307"/>
      <c r="CQZ5" s="307"/>
      <c r="CRA5" s="307"/>
      <c r="CRB5" s="307"/>
      <c r="CRC5" s="307"/>
      <c r="CRD5" s="307"/>
      <c r="CRE5" s="306"/>
      <c r="CRF5" s="307"/>
      <c r="CRG5" s="307"/>
      <c r="CRH5" s="307"/>
      <c r="CRI5" s="307"/>
      <c r="CRJ5" s="307"/>
      <c r="CRK5" s="307"/>
      <c r="CRL5" s="307"/>
      <c r="CRM5" s="307"/>
      <c r="CRN5" s="307"/>
      <c r="CRO5" s="306"/>
      <c r="CRP5" s="307"/>
      <c r="CRQ5" s="307"/>
      <c r="CRR5" s="307"/>
      <c r="CRS5" s="307"/>
      <c r="CRT5" s="307"/>
      <c r="CRU5" s="307"/>
      <c r="CRV5" s="307"/>
      <c r="CRW5" s="307"/>
      <c r="CRX5" s="307"/>
      <c r="CRY5" s="306"/>
      <c r="CRZ5" s="307"/>
      <c r="CSA5" s="307"/>
      <c r="CSB5" s="307"/>
      <c r="CSC5" s="307"/>
      <c r="CSD5" s="307"/>
      <c r="CSE5" s="307"/>
      <c r="CSF5" s="307"/>
      <c r="CSG5" s="307"/>
      <c r="CSH5" s="307"/>
      <c r="CSI5" s="306"/>
      <c r="CSJ5" s="307"/>
      <c r="CSK5" s="307"/>
      <c r="CSL5" s="307"/>
      <c r="CSM5" s="307"/>
      <c r="CSN5" s="307"/>
      <c r="CSO5" s="307"/>
      <c r="CSP5" s="307"/>
      <c r="CSQ5" s="307"/>
      <c r="CSR5" s="307"/>
      <c r="CSS5" s="306"/>
      <c r="CST5" s="307"/>
      <c r="CSU5" s="307"/>
      <c r="CSV5" s="307"/>
      <c r="CSW5" s="307"/>
      <c r="CSX5" s="307"/>
      <c r="CSY5" s="307"/>
      <c r="CSZ5" s="307"/>
      <c r="CTA5" s="307"/>
      <c r="CTB5" s="307"/>
      <c r="CTC5" s="306"/>
      <c r="CTD5" s="307"/>
      <c r="CTE5" s="307"/>
      <c r="CTF5" s="307"/>
      <c r="CTG5" s="307"/>
      <c r="CTH5" s="307"/>
      <c r="CTI5" s="307"/>
      <c r="CTJ5" s="307"/>
      <c r="CTK5" s="307"/>
      <c r="CTL5" s="307"/>
      <c r="CTM5" s="306"/>
      <c r="CTN5" s="307"/>
      <c r="CTO5" s="307"/>
      <c r="CTP5" s="307"/>
      <c r="CTQ5" s="307"/>
      <c r="CTR5" s="307"/>
      <c r="CTS5" s="307"/>
      <c r="CTT5" s="307"/>
      <c r="CTU5" s="307"/>
      <c r="CTV5" s="307"/>
      <c r="CTW5" s="306"/>
      <c r="CTX5" s="307"/>
      <c r="CTY5" s="307"/>
      <c r="CTZ5" s="307"/>
      <c r="CUA5" s="307"/>
      <c r="CUB5" s="307"/>
      <c r="CUC5" s="307"/>
      <c r="CUD5" s="307"/>
      <c r="CUE5" s="307"/>
      <c r="CUF5" s="307"/>
      <c r="CUG5" s="306"/>
      <c r="CUH5" s="307"/>
      <c r="CUI5" s="307"/>
      <c r="CUJ5" s="307"/>
      <c r="CUK5" s="307"/>
      <c r="CUL5" s="307"/>
      <c r="CUM5" s="307"/>
      <c r="CUN5" s="307"/>
      <c r="CUO5" s="307"/>
      <c r="CUP5" s="307"/>
      <c r="CUQ5" s="306"/>
      <c r="CUR5" s="307"/>
      <c r="CUS5" s="307"/>
      <c r="CUT5" s="307"/>
      <c r="CUU5" s="307"/>
      <c r="CUV5" s="307"/>
      <c r="CUW5" s="307"/>
      <c r="CUX5" s="307"/>
      <c r="CUY5" s="307"/>
      <c r="CUZ5" s="307"/>
      <c r="CVA5" s="306"/>
      <c r="CVB5" s="307"/>
      <c r="CVC5" s="307"/>
      <c r="CVD5" s="307"/>
      <c r="CVE5" s="307"/>
      <c r="CVF5" s="307"/>
      <c r="CVG5" s="307"/>
      <c r="CVH5" s="307"/>
      <c r="CVI5" s="307"/>
      <c r="CVJ5" s="307"/>
      <c r="CVK5" s="306"/>
      <c r="CVL5" s="307"/>
      <c r="CVM5" s="307"/>
      <c r="CVN5" s="307"/>
      <c r="CVO5" s="307"/>
      <c r="CVP5" s="307"/>
      <c r="CVQ5" s="307"/>
      <c r="CVR5" s="307"/>
      <c r="CVS5" s="307"/>
      <c r="CVT5" s="307"/>
      <c r="CVU5" s="306"/>
      <c r="CVV5" s="307"/>
      <c r="CVW5" s="307"/>
      <c r="CVX5" s="307"/>
      <c r="CVY5" s="307"/>
      <c r="CVZ5" s="307"/>
      <c r="CWA5" s="307"/>
      <c r="CWB5" s="307"/>
      <c r="CWC5" s="307"/>
      <c r="CWD5" s="307"/>
      <c r="CWE5" s="306"/>
      <c r="CWF5" s="307"/>
      <c r="CWG5" s="307"/>
      <c r="CWH5" s="307"/>
      <c r="CWI5" s="307"/>
      <c r="CWJ5" s="307"/>
      <c r="CWK5" s="307"/>
      <c r="CWL5" s="307"/>
      <c r="CWM5" s="307"/>
      <c r="CWN5" s="307"/>
      <c r="CWO5" s="306"/>
      <c r="CWP5" s="307"/>
      <c r="CWQ5" s="307"/>
      <c r="CWR5" s="307"/>
      <c r="CWS5" s="307"/>
      <c r="CWT5" s="307"/>
      <c r="CWU5" s="307"/>
      <c r="CWV5" s="307"/>
      <c r="CWW5" s="307"/>
      <c r="CWX5" s="307"/>
      <c r="CWY5" s="306"/>
      <c r="CWZ5" s="307"/>
      <c r="CXA5" s="307"/>
      <c r="CXB5" s="307"/>
      <c r="CXC5" s="307"/>
      <c r="CXD5" s="307"/>
      <c r="CXE5" s="307"/>
      <c r="CXF5" s="307"/>
      <c r="CXG5" s="307"/>
      <c r="CXH5" s="307"/>
      <c r="CXI5" s="306"/>
      <c r="CXJ5" s="307"/>
      <c r="CXK5" s="307"/>
      <c r="CXL5" s="307"/>
      <c r="CXM5" s="307"/>
      <c r="CXN5" s="307"/>
      <c r="CXO5" s="307"/>
      <c r="CXP5" s="307"/>
      <c r="CXQ5" s="307"/>
      <c r="CXR5" s="307"/>
      <c r="CXS5" s="306"/>
      <c r="CXT5" s="307"/>
      <c r="CXU5" s="307"/>
      <c r="CXV5" s="307"/>
      <c r="CXW5" s="307"/>
      <c r="CXX5" s="307"/>
      <c r="CXY5" s="307"/>
      <c r="CXZ5" s="307"/>
      <c r="CYA5" s="307"/>
      <c r="CYB5" s="307"/>
      <c r="CYC5" s="306"/>
      <c r="CYD5" s="307"/>
      <c r="CYE5" s="307"/>
      <c r="CYF5" s="307"/>
      <c r="CYG5" s="307"/>
      <c r="CYH5" s="307"/>
      <c r="CYI5" s="307"/>
      <c r="CYJ5" s="307"/>
      <c r="CYK5" s="307"/>
      <c r="CYL5" s="307"/>
      <c r="CYM5" s="306"/>
      <c r="CYN5" s="307"/>
      <c r="CYO5" s="307"/>
      <c r="CYP5" s="307"/>
      <c r="CYQ5" s="307"/>
      <c r="CYR5" s="307"/>
      <c r="CYS5" s="307"/>
      <c r="CYT5" s="307"/>
      <c r="CYU5" s="307"/>
      <c r="CYV5" s="307"/>
      <c r="CYW5" s="306"/>
      <c r="CYX5" s="307"/>
      <c r="CYY5" s="307"/>
      <c r="CYZ5" s="307"/>
      <c r="CZA5" s="307"/>
      <c r="CZB5" s="307"/>
      <c r="CZC5" s="307"/>
      <c r="CZD5" s="307"/>
      <c r="CZE5" s="307"/>
      <c r="CZF5" s="307"/>
      <c r="CZG5" s="306"/>
      <c r="CZH5" s="307"/>
      <c r="CZI5" s="307"/>
      <c r="CZJ5" s="307"/>
      <c r="CZK5" s="307"/>
      <c r="CZL5" s="307"/>
      <c r="CZM5" s="307"/>
      <c r="CZN5" s="307"/>
      <c r="CZO5" s="307"/>
      <c r="CZP5" s="307"/>
      <c r="CZQ5" s="306"/>
      <c r="CZR5" s="307"/>
      <c r="CZS5" s="307"/>
      <c r="CZT5" s="307"/>
      <c r="CZU5" s="307"/>
      <c r="CZV5" s="307"/>
      <c r="CZW5" s="307"/>
      <c r="CZX5" s="307"/>
      <c r="CZY5" s="307"/>
      <c r="CZZ5" s="307"/>
      <c r="DAA5" s="306"/>
      <c r="DAB5" s="307"/>
      <c r="DAC5" s="307"/>
      <c r="DAD5" s="307"/>
      <c r="DAE5" s="307"/>
      <c r="DAF5" s="307"/>
      <c r="DAG5" s="307"/>
      <c r="DAH5" s="307"/>
      <c r="DAI5" s="307"/>
      <c r="DAJ5" s="307"/>
      <c r="DAK5" s="306"/>
      <c r="DAL5" s="307"/>
      <c r="DAM5" s="307"/>
      <c r="DAN5" s="307"/>
      <c r="DAO5" s="307"/>
      <c r="DAP5" s="307"/>
      <c r="DAQ5" s="307"/>
      <c r="DAR5" s="307"/>
      <c r="DAS5" s="307"/>
      <c r="DAT5" s="307"/>
      <c r="DAU5" s="306"/>
      <c r="DAV5" s="307"/>
      <c r="DAW5" s="307"/>
      <c r="DAX5" s="307"/>
      <c r="DAY5" s="307"/>
      <c r="DAZ5" s="307"/>
      <c r="DBA5" s="307"/>
      <c r="DBB5" s="307"/>
      <c r="DBC5" s="307"/>
      <c r="DBD5" s="307"/>
      <c r="DBE5" s="306"/>
      <c r="DBF5" s="307"/>
      <c r="DBG5" s="307"/>
      <c r="DBH5" s="307"/>
      <c r="DBI5" s="307"/>
      <c r="DBJ5" s="307"/>
      <c r="DBK5" s="307"/>
      <c r="DBL5" s="307"/>
      <c r="DBM5" s="307"/>
      <c r="DBN5" s="307"/>
      <c r="DBO5" s="306"/>
      <c r="DBP5" s="307"/>
      <c r="DBQ5" s="307"/>
      <c r="DBR5" s="307"/>
      <c r="DBS5" s="307"/>
      <c r="DBT5" s="307"/>
      <c r="DBU5" s="307"/>
      <c r="DBV5" s="307"/>
      <c r="DBW5" s="307"/>
      <c r="DBX5" s="307"/>
      <c r="DBY5" s="306"/>
      <c r="DBZ5" s="307"/>
      <c r="DCA5" s="307"/>
      <c r="DCB5" s="307"/>
      <c r="DCC5" s="307"/>
      <c r="DCD5" s="307"/>
      <c r="DCE5" s="307"/>
      <c r="DCF5" s="307"/>
      <c r="DCG5" s="307"/>
      <c r="DCH5" s="307"/>
      <c r="DCI5" s="306"/>
      <c r="DCJ5" s="307"/>
      <c r="DCK5" s="307"/>
      <c r="DCL5" s="307"/>
      <c r="DCM5" s="307"/>
      <c r="DCN5" s="307"/>
      <c r="DCO5" s="307"/>
      <c r="DCP5" s="307"/>
      <c r="DCQ5" s="307"/>
      <c r="DCR5" s="307"/>
      <c r="DCS5" s="306"/>
      <c r="DCT5" s="307"/>
      <c r="DCU5" s="307"/>
      <c r="DCV5" s="307"/>
      <c r="DCW5" s="307"/>
      <c r="DCX5" s="307"/>
      <c r="DCY5" s="307"/>
      <c r="DCZ5" s="307"/>
      <c r="DDA5" s="307"/>
      <c r="DDB5" s="307"/>
      <c r="DDC5" s="306"/>
      <c r="DDD5" s="307"/>
      <c r="DDE5" s="307"/>
      <c r="DDF5" s="307"/>
      <c r="DDG5" s="307"/>
      <c r="DDH5" s="307"/>
      <c r="DDI5" s="307"/>
      <c r="DDJ5" s="307"/>
      <c r="DDK5" s="307"/>
      <c r="DDL5" s="307"/>
      <c r="DDM5" s="306"/>
      <c r="DDN5" s="307"/>
      <c r="DDO5" s="307"/>
      <c r="DDP5" s="307"/>
      <c r="DDQ5" s="307"/>
      <c r="DDR5" s="307"/>
      <c r="DDS5" s="307"/>
      <c r="DDT5" s="307"/>
      <c r="DDU5" s="307"/>
      <c r="DDV5" s="307"/>
      <c r="DDW5" s="306"/>
      <c r="DDX5" s="307"/>
      <c r="DDY5" s="307"/>
      <c r="DDZ5" s="307"/>
      <c r="DEA5" s="307"/>
      <c r="DEB5" s="307"/>
      <c r="DEC5" s="307"/>
      <c r="DED5" s="307"/>
      <c r="DEE5" s="307"/>
      <c r="DEF5" s="307"/>
      <c r="DEG5" s="306"/>
      <c r="DEH5" s="307"/>
      <c r="DEI5" s="307"/>
      <c r="DEJ5" s="307"/>
      <c r="DEK5" s="307"/>
      <c r="DEL5" s="307"/>
      <c r="DEM5" s="307"/>
      <c r="DEN5" s="307"/>
      <c r="DEO5" s="307"/>
      <c r="DEP5" s="307"/>
      <c r="DEQ5" s="306"/>
      <c r="DER5" s="307"/>
      <c r="DES5" s="307"/>
      <c r="DET5" s="307"/>
      <c r="DEU5" s="307"/>
      <c r="DEV5" s="307"/>
      <c r="DEW5" s="307"/>
      <c r="DEX5" s="307"/>
      <c r="DEY5" s="307"/>
      <c r="DEZ5" s="307"/>
      <c r="DFA5" s="306"/>
      <c r="DFB5" s="307"/>
      <c r="DFC5" s="307"/>
      <c r="DFD5" s="307"/>
      <c r="DFE5" s="307"/>
      <c r="DFF5" s="307"/>
      <c r="DFG5" s="307"/>
      <c r="DFH5" s="307"/>
      <c r="DFI5" s="307"/>
      <c r="DFJ5" s="307"/>
      <c r="DFK5" s="306"/>
      <c r="DFL5" s="307"/>
      <c r="DFM5" s="307"/>
      <c r="DFN5" s="307"/>
      <c r="DFO5" s="307"/>
      <c r="DFP5" s="307"/>
      <c r="DFQ5" s="307"/>
      <c r="DFR5" s="307"/>
      <c r="DFS5" s="307"/>
      <c r="DFT5" s="307"/>
      <c r="DFU5" s="306"/>
      <c r="DFV5" s="307"/>
      <c r="DFW5" s="307"/>
      <c r="DFX5" s="307"/>
      <c r="DFY5" s="307"/>
      <c r="DFZ5" s="307"/>
      <c r="DGA5" s="307"/>
      <c r="DGB5" s="307"/>
      <c r="DGC5" s="307"/>
      <c r="DGD5" s="307"/>
      <c r="DGE5" s="306"/>
      <c r="DGF5" s="307"/>
      <c r="DGG5" s="307"/>
      <c r="DGH5" s="307"/>
      <c r="DGI5" s="307"/>
      <c r="DGJ5" s="307"/>
      <c r="DGK5" s="307"/>
      <c r="DGL5" s="307"/>
      <c r="DGM5" s="307"/>
      <c r="DGN5" s="307"/>
      <c r="DGO5" s="306"/>
      <c r="DGP5" s="307"/>
      <c r="DGQ5" s="307"/>
      <c r="DGR5" s="307"/>
      <c r="DGS5" s="307"/>
      <c r="DGT5" s="307"/>
      <c r="DGU5" s="307"/>
      <c r="DGV5" s="307"/>
      <c r="DGW5" s="307"/>
      <c r="DGX5" s="307"/>
      <c r="DGY5" s="306"/>
      <c r="DGZ5" s="307"/>
      <c r="DHA5" s="307"/>
      <c r="DHB5" s="307"/>
      <c r="DHC5" s="307"/>
      <c r="DHD5" s="307"/>
      <c r="DHE5" s="307"/>
      <c r="DHF5" s="307"/>
      <c r="DHG5" s="307"/>
      <c r="DHH5" s="307"/>
      <c r="DHI5" s="306"/>
      <c r="DHJ5" s="307"/>
      <c r="DHK5" s="307"/>
      <c r="DHL5" s="307"/>
      <c r="DHM5" s="307"/>
      <c r="DHN5" s="307"/>
      <c r="DHO5" s="307"/>
      <c r="DHP5" s="307"/>
      <c r="DHQ5" s="307"/>
      <c r="DHR5" s="307"/>
      <c r="DHS5" s="306"/>
      <c r="DHT5" s="307"/>
      <c r="DHU5" s="307"/>
      <c r="DHV5" s="307"/>
      <c r="DHW5" s="307"/>
      <c r="DHX5" s="307"/>
      <c r="DHY5" s="307"/>
      <c r="DHZ5" s="307"/>
      <c r="DIA5" s="307"/>
      <c r="DIB5" s="307"/>
      <c r="DIC5" s="306"/>
      <c r="DID5" s="307"/>
      <c r="DIE5" s="307"/>
      <c r="DIF5" s="307"/>
      <c r="DIG5" s="307"/>
      <c r="DIH5" s="307"/>
      <c r="DII5" s="307"/>
      <c r="DIJ5" s="307"/>
      <c r="DIK5" s="307"/>
      <c r="DIL5" s="307"/>
      <c r="DIM5" s="306"/>
      <c r="DIN5" s="307"/>
      <c r="DIO5" s="307"/>
      <c r="DIP5" s="307"/>
      <c r="DIQ5" s="307"/>
      <c r="DIR5" s="307"/>
      <c r="DIS5" s="307"/>
      <c r="DIT5" s="307"/>
      <c r="DIU5" s="307"/>
      <c r="DIV5" s="307"/>
      <c r="DIW5" s="306"/>
      <c r="DIX5" s="307"/>
      <c r="DIY5" s="307"/>
      <c r="DIZ5" s="307"/>
      <c r="DJA5" s="307"/>
      <c r="DJB5" s="307"/>
      <c r="DJC5" s="307"/>
      <c r="DJD5" s="307"/>
      <c r="DJE5" s="307"/>
      <c r="DJF5" s="307"/>
      <c r="DJG5" s="306"/>
      <c r="DJH5" s="307"/>
      <c r="DJI5" s="307"/>
      <c r="DJJ5" s="307"/>
      <c r="DJK5" s="307"/>
      <c r="DJL5" s="307"/>
      <c r="DJM5" s="307"/>
      <c r="DJN5" s="307"/>
      <c r="DJO5" s="307"/>
      <c r="DJP5" s="307"/>
      <c r="DJQ5" s="306"/>
      <c r="DJR5" s="307"/>
      <c r="DJS5" s="307"/>
      <c r="DJT5" s="307"/>
      <c r="DJU5" s="307"/>
      <c r="DJV5" s="307"/>
      <c r="DJW5" s="307"/>
      <c r="DJX5" s="307"/>
      <c r="DJY5" s="307"/>
      <c r="DJZ5" s="307"/>
      <c r="DKA5" s="306"/>
      <c r="DKB5" s="307"/>
      <c r="DKC5" s="307"/>
      <c r="DKD5" s="307"/>
      <c r="DKE5" s="307"/>
      <c r="DKF5" s="307"/>
      <c r="DKG5" s="307"/>
      <c r="DKH5" s="307"/>
      <c r="DKI5" s="307"/>
      <c r="DKJ5" s="307"/>
      <c r="DKK5" s="306"/>
      <c r="DKL5" s="307"/>
      <c r="DKM5" s="307"/>
      <c r="DKN5" s="307"/>
      <c r="DKO5" s="307"/>
      <c r="DKP5" s="307"/>
      <c r="DKQ5" s="307"/>
      <c r="DKR5" s="307"/>
      <c r="DKS5" s="307"/>
      <c r="DKT5" s="307"/>
      <c r="DKU5" s="306"/>
      <c r="DKV5" s="307"/>
      <c r="DKW5" s="307"/>
      <c r="DKX5" s="307"/>
      <c r="DKY5" s="307"/>
      <c r="DKZ5" s="307"/>
      <c r="DLA5" s="307"/>
      <c r="DLB5" s="307"/>
      <c r="DLC5" s="307"/>
      <c r="DLD5" s="307"/>
      <c r="DLE5" s="306"/>
      <c r="DLF5" s="307"/>
      <c r="DLG5" s="307"/>
      <c r="DLH5" s="307"/>
      <c r="DLI5" s="307"/>
      <c r="DLJ5" s="307"/>
      <c r="DLK5" s="307"/>
      <c r="DLL5" s="307"/>
      <c r="DLM5" s="307"/>
      <c r="DLN5" s="307"/>
      <c r="DLO5" s="306"/>
      <c r="DLP5" s="307"/>
      <c r="DLQ5" s="307"/>
      <c r="DLR5" s="307"/>
      <c r="DLS5" s="307"/>
      <c r="DLT5" s="307"/>
      <c r="DLU5" s="307"/>
      <c r="DLV5" s="307"/>
      <c r="DLW5" s="307"/>
      <c r="DLX5" s="307"/>
      <c r="DLY5" s="306"/>
      <c r="DLZ5" s="307"/>
      <c r="DMA5" s="307"/>
      <c r="DMB5" s="307"/>
      <c r="DMC5" s="307"/>
      <c r="DMD5" s="307"/>
      <c r="DME5" s="307"/>
      <c r="DMF5" s="307"/>
      <c r="DMG5" s="307"/>
      <c r="DMH5" s="307"/>
      <c r="DMI5" s="306"/>
      <c r="DMJ5" s="307"/>
      <c r="DMK5" s="307"/>
      <c r="DML5" s="307"/>
      <c r="DMM5" s="307"/>
      <c r="DMN5" s="307"/>
      <c r="DMO5" s="307"/>
      <c r="DMP5" s="307"/>
      <c r="DMQ5" s="307"/>
      <c r="DMR5" s="307"/>
      <c r="DMS5" s="306"/>
      <c r="DMT5" s="307"/>
      <c r="DMU5" s="307"/>
      <c r="DMV5" s="307"/>
      <c r="DMW5" s="307"/>
      <c r="DMX5" s="307"/>
      <c r="DMY5" s="307"/>
      <c r="DMZ5" s="307"/>
      <c r="DNA5" s="307"/>
      <c r="DNB5" s="307"/>
      <c r="DNC5" s="306"/>
      <c r="DND5" s="307"/>
      <c r="DNE5" s="307"/>
      <c r="DNF5" s="307"/>
      <c r="DNG5" s="307"/>
      <c r="DNH5" s="307"/>
      <c r="DNI5" s="307"/>
      <c r="DNJ5" s="307"/>
      <c r="DNK5" s="307"/>
      <c r="DNL5" s="307"/>
      <c r="DNM5" s="306"/>
      <c r="DNN5" s="307"/>
      <c r="DNO5" s="307"/>
      <c r="DNP5" s="307"/>
      <c r="DNQ5" s="307"/>
      <c r="DNR5" s="307"/>
      <c r="DNS5" s="307"/>
      <c r="DNT5" s="307"/>
      <c r="DNU5" s="307"/>
      <c r="DNV5" s="307"/>
      <c r="DNW5" s="306"/>
      <c r="DNX5" s="307"/>
      <c r="DNY5" s="307"/>
      <c r="DNZ5" s="307"/>
      <c r="DOA5" s="307"/>
      <c r="DOB5" s="307"/>
      <c r="DOC5" s="307"/>
      <c r="DOD5" s="307"/>
      <c r="DOE5" s="307"/>
      <c r="DOF5" s="307"/>
      <c r="DOG5" s="306"/>
      <c r="DOH5" s="307"/>
      <c r="DOI5" s="307"/>
      <c r="DOJ5" s="307"/>
      <c r="DOK5" s="307"/>
      <c r="DOL5" s="307"/>
      <c r="DOM5" s="307"/>
      <c r="DON5" s="307"/>
      <c r="DOO5" s="307"/>
      <c r="DOP5" s="307"/>
      <c r="DOQ5" s="306"/>
      <c r="DOR5" s="307"/>
      <c r="DOS5" s="307"/>
      <c r="DOT5" s="307"/>
      <c r="DOU5" s="307"/>
      <c r="DOV5" s="307"/>
      <c r="DOW5" s="307"/>
      <c r="DOX5" s="307"/>
      <c r="DOY5" s="307"/>
      <c r="DOZ5" s="307"/>
      <c r="DPA5" s="306"/>
      <c r="DPB5" s="307"/>
      <c r="DPC5" s="307"/>
      <c r="DPD5" s="307"/>
      <c r="DPE5" s="307"/>
      <c r="DPF5" s="307"/>
      <c r="DPG5" s="307"/>
      <c r="DPH5" s="307"/>
      <c r="DPI5" s="307"/>
      <c r="DPJ5" s="307"/>
      <c r="DPK5" s="306"/>
      <c r="DPL5" s="307"/>
      <c r="DPM5" s="307"/>
      <c r="DPN5" s="307"/>
      <c r="DPO5" s="307"/>
      <c r="DPP5" s="307"/>
      <c r="DPQ5" s="307"/>
      <c r="DPR5" s="307"/>
      <c r="DPS5" s="307"/>
      <c r="DPT5" s="307"/>
      <c r="DPU5" s="306"/>
      <c r="DPV5" s="307"/>
      <c r="DPW5" s="307"/>
      <c r="DPX5" s="307"/>
      <c r="DPY5" s="307"/>
      <c r="DPZ5" s="307"/>
      <c r="DQA5" s="307"/>
      <c r="DQB5" s="307"/>
      <c r="DQC5" s="307"/>
      <c r="DQD5" s="307"/>
      <c r="DQE5" s="306"/>
      <c r="DQF5" s="307"/>
      <c r="DQG5" s="307"/>
      <c r="DQH5" s="307"/>
      <c r="DQI5" s="307"/>
      <c r="DQJ5" s="307"/>
      <c r="DQK5" s="307"/>
      <c r="DQL5" s="307"/>
      <c r="DQM5" s="307"/>
      <c r="DQN5" s="307"/>
      <c r="DQO5" s="306"/>
      <c r="DQP5" s="307"/>
      <c r="DQQ5" s="307"/>
      <c r="DQR5" s="307"/>
      <c r="DQS5" s="307"/>
      <c r="DQT5" s="307"/>
      <c r="DQU5" s="307"/>
      <c r="DQV5" s="307"/>
      <c r="DQW5" s="307"/>
      <c r="DQX5" s="307"/>
      <c r="DQY5" s="306"/>
      <c r="DQZ5" s="307"/>
      <c r="DRA5" s="307"/>
      <c r="DRB5" s="307"/>
      <c r="DRC5" s="307"/>
      <c r="DRD5" s="307"/>
      <c r="DRE5" s="307"/>
      <c r="DRF5" s="307"/>
      <c r="DRG5" s="307"/>
      <c r="DRH5" s="307"/>
      <c r="DRI5" s="306"/>
      <c r="DRJ5" s="307"/>
      <c r="DRK5" s="307"/>
      <c r="DRL5" s="307"/>
      <c r="DRM5" s="307"/>
      <c r="DRN5" s="307"/>
      <c r="DRO5" s="307"/>
      <c r="DRP5" s="307"/>
      <c r="DRQ5" s="307"/>
      <c r="DRR5" s="307"/>
      <c r="DRS5" s="306"/>
      <c r="DRT5" s="307"/>
      <c r="DRU5" s="307"/>
      <c r="DRV5" s="307"/>
      <c r="DRW5" s="307"/>
      <c r="DRX5" s="307"/>
      <c r="DRY5" s="307"/>
      <c r="DRZ5" s="307"/>
      <c r="DSA5" s="307"/>
      <c r="DSB5" s="307"/>
      <c r="DSC5" s="306"/>
      <c r="DSD5" s="307"/>
      <c r="DSE5" s="307"/>
      <c r="DSF5" s="307"/>
      <c r="DSG5" s="307"/>
      <c r="DSH5" s="307"/>
      <c r="DSI5" s="307"/>
      <c r="DSJ5" s="307"/>
      <c r="DSK5" s="307"/>
      <c r="DSL5" s="307"/>
      <c r="DSM5" s="306"/>
      <c r="DSN5" s="307"/>
      <c r="DSO5" s="307"/>
      <c r="DSP5" s="307"/>
      <c r="DSQ5" s="307"/>
      <c r="DSR5" s="307"/>
      <c r="DSS5" s="307"/>
      <c r="DST5" s="307"/>
      <c r="DSU5" s="307"/>
      <c r="DSV5" s="307"/>
      <c r="DSW5" s="306"/>
      <c r="DSX5" s="307"/>
      <c r="DSY5" s="307"/>
      <c r="DSZ5" s="307"/>
      <c r="DTA5" s="307"/>
      <c r="DTB5" s="307"/>
      <c r="DTC5" s="307"/>
      <c r="DTD5" s="307"/>
      <c r="DTE5" s="307"/>
      <c r="DTF5" s="307"/>
      <c r="DTG5" s="306"/>
      <c r="DTH5" s="307"/>
      <c r="DTI5" s="307"/>
      <c r="DTJ5" s="307"/>
      <c r="DTK5" s="307"/>
      <c r="DTL5" s="307"/>
      <c r="DTM5" s="307"/>
      <c r="DTN5" s="307"/>
      <c r="DTO5" s="307"/>
      <c r="DTP5" s="307"/>
      <c r="DTQ5" s="306"/>
      <c r="DTR5" s="307"/>
      <c r="DTS5" s="307"/>
      <c r="DTT5" s="307"/>
      <c r="DTU5" s="307"/>
      <c r="DTV5" s="307"/>
      <c r="DTW5" s="307"/>
      <c r="DTX5" s="307"/>
      <c r="DTY5" s="307"/>
      <c r="DTZ5" s="307"/>
      <c r="DUA5" s="306"/>
      <c r="DUB5" s="307"/>
      <c r="DUC5" s="307"/>
      <c r="DUD5" s="307"/>
      <c r="DUE5" s="307"/>
      <c r="DUF5" s="307"/>
      <c r="DUG5" s="307"/>
      <c r="DUH5" s="307"/>
      <c r="DUI5" s="307"/>
      <c r="DUJ5" s="307"/>
      <c r="DUK5" s="306"/>
      <c r="DUL5" s="307"/>
      <c r="DUM5" s="307"/>
      <c r="DUN5" s="307"/>
      <c r="DUO5" s="307"/>
      <c r="DUP5" s="307"/>
      <c r="DUQ5" s="307"/>
      <c r="DUR5" s="307"/>
      <c r="DUS5" s="307"/>
      <c r="DUT5" s="307"/>
      <c r="DUU5" s="306"/>
      <c r="DUV5" s="307"/>
      <c r="DUW5" s="307"/>
      <c r="DUX5" s="307"/>
      <c r="DUY5" s="307"/>
      <c r="DUZ5" s="307"/>
      <c r="DVA5" s="307"/>
      <c r="DVB5" s="307"/>
      <c r="DVC5" s="307"/>
      <c r="DVD5" s="307"/>
      <c r="DVE5" s="306"/>
      <c r="DVF5" s="307"/>
      <c r="DVG5" s="307"/>
      <c r="DVH5" s="307"/>
      <c r="DVI5" s="307"/>
      <c r="DVJ5" s="307"/>
      <c r="DVK5" s="307"/>
      <c r="DVL5" s="307"/>
      <c r="DVM5" s="307"/>
      <c r="DVN5" s="307"/>
      <c r="DVO5" s="306"/>
      <c r="DVP5" s="307"/>
      <c r="DVQ5" s="307"/>
      <c r="DVR5" s="307"/>
      <c r="DVS5" s="307"/>
      <c r="DVT5" s="307"/>
      <c r="DVU5" s="307"/>
      <c r="DVV5" s="307"/>
      <c r="DVW5" s="307"/>
      <c r="DVX5" s="307"/>
      <c r="DVY5" s="306"/>
      <c r="DVZ5" s="307"/>
      <c r="DWA5" s="307"/>
      <c r="DWB5" s="307"/>
      <c r="DWC5" s="307"/>
      <c r="DWD5" s="307"/>
      <c r="DWE5" s="307"/>
      <c r="DWF5" s="307"/>
      <c r="DWG5" s="307"/>
      <c r="DWH5" s="307"/>
      <c r="DWI5" s="306"/>
      <c r="DWJ5" s="307"/>
      <c r="DWK5" s="307"/>
      <c r="DWL5" s="307"/>
      <c r="DWM5" s="307"/>
      <c r="DWN5" s="307"/>
      <c r="DWO5" s="307"/>
      <c r="DWP5" s="307"/>
      <c r="DWQ5" s="307"/>
      <c r="DWR5" s="307"/>
      <c r="DWS5" s="306"/>
      <c r="DWT5" s="307"/>
      <c r="DWU5" s="307"/>
      <c r="DWV5" s="307"/>
      <c r="DWW5" s="307"/>
      <c r="DWX5" s="307"/>
      <c r="DWY5" s="307"/>
      <c r="DWZ5" s="307"/>
      <c r="DXA5" s="307"/>
      <c r="DXB5" s="307"/>
      <c r="DXC5" s="306"/>
      <c r="DXD5" s="307"/>
      <c r="DXE5" s="307"/>
      <c r="DXF5" s="307"/>
      <c r="DXG5" s="307"/>
      <c r="DXH5" s="307"/>
      <c r="DXI5" s="307"/>
      <c r="DXJ5" s="307"/>
      <c r="DXK5" s="307"/>
      <c r="DXL5" s="307"/>
      <c r="DXM5" s="306"/>
      <c r="DXN5" s="307"/>
      <c r="DXO5" s="307"/>
      <c r="DXP5" s="307"/>
      <c r="DXQ5" s="307"/>
      <c r="DXR5" s="307"/>
      <c r="DXS5" s="307"/>
      <c r="DXT5" s="307"/>
      <c r="DXU5" s="307"/>
      <c r="DXV5" s="307"/>
      <c r="DXW5" s="306"/>
      <c r="DXX5" s="307"/>
      <c r="DXY5" s="307"/>
      <c r="DXZ5" s="307"/>
      <c r="DYA5" s="307"/>
      <c r="DYB5" s="307"/>
      <c r="DYC5" s="307"/>
      <c r="DYD5" s="307"/>
      <c r="DYE5" s="307"/>
      <c r="DYF5" s="307"/>
      <c r="DYG5" s="306"/>
      <c r="DYH5" s="307"/>
      <c r="DYI5" s="307"/>
      <c r="DYJ5" s="307"/>
      <c r="DYK5" s="307"/>
      <c r="DYL5" s="307"/>
      <c r="DYM5" s="307"/>
      <c r="DYN5" s="307"/>
      <c r="DYO5" s="307"/>
      <c r="DYP5" s="307"/>
      <c r="DYQ5" s="306"/>
      <c r="DYR5" s="307"/>
      <c r="DYS5" s="307"/>
      <c r="DYT5" s="307"/>
      <c r="DYU5" s="307"/>
      <c r="DYV5" s="307"/>
      <c r="DYW5" s="307"/>
      <c r="DYX5" s="307"/>
      <c r="DYY5" s="307"/>
      <c r="DYZ5" s="307"/>
      <c r="DZA5" s="306"/>
      <c r="DZB5" s="307"/>
      <c r="DZC5" s="307"/>
      <c r="DZD5" s="307"/>
      <c r="DZE5" s="307"/>
      <c r="DZF5" s="307"/>
      <c r="DZG5" s="307"/>
      <c r="DZH5" s="307"/>
      <c r="DZI5" s="307"/>
      <c r="DZJ5" s="307"/>
      <c r="DZK5" s="306"/>
      <c r="DZL5" s="307"/>
      <c r="DZM5" s="307"/>
      <c r="DZN5" s="307"/>
      <c r="DZO5" s="307"/>
      <c r="DZP5" s="307"/>
      <c r="DZQ5" s="307"/>
      <c r="DZR5" s="307"/>
      <c r="DZS5" s="307"/>
      <c r="DZT5" s="307"/>
      <c r="DZU5" s="306"/>
      <c r="DZV5" s="307"/>
      <c r="DZW5" s="307"/>
      <c r="DZX5" s="307"/>
      <c r="DZY5" s="307"/>
      <c r="DZZ5" s="307"/>
      <c r="EAA5" s="307"/>
      <c r="EAB5" s="307"/>
      <c r="EAC5" s="307"/>
      <c r="EAD5" s="307"/>
      <c r="EAE5" s="306"/>
      <c r="EAF5" s="307"/>
      <c r="EAG5" s="307"/>
      <c r="EAH5" s="307"/>
      <c r="EAI5" s="307"/>
      <c r="EAJ5" s="307"/>
      <c r="EAK5" s="307"/>
      <c r="EAL5" s="307"/>
      <c r="EAM5" s="307"/>
      <c r="EAN5" s="307"/>
      <c r="EAO5" s="306"/>
      <c r="EAP5" s="307"/>
      <c r="EAQ5" s="307"/>
      <c r="EAR5" s="307"/>
      <c r="EAS5" s="307"/>
      <c r="EAT5" s="307"/>
      <c r="EAU5" s="307"/>
      <c r="EAV5" s="307"/>
      <c r="EAW5" s="307"/>
      <c r="EAX5" s="307"/>
      <c r="EAY5" s="306"/>
      <c r="EAZ5" s="307"/>
      <c r="EBA5" s="307"/>
      <c r="EBB5" s="307"/>
      <c r="EBC5" s="307"/>
      <c r="EBD5" s="307"/>
      <c r="EBE5" s="307"/>
      <c r="EBF5" s="307"/>
      <c r="EBG5" s="307"/>
      <c r="EBH5" s="307"/>
      <c r="EBI5" s="306"/>
      <c r="EBJ5" s="307"/>
      <c r="EBK5" s="307"/>
      <c r="EBL5" s="307"/>
      <c r="EBM5" s="307"/>
      <c r="EBN5" s="307"/>
      <c r="EBO5" s="307"/>
      <c r="EBP5" s="307"/>
      <c r="EBQ5" s="307"/>
      <c r="EBR5" s="307"/>
      <c r="EBS5" s="306"/>
      <c r="EBT5" s="307"/>
      <c r="EBU5" s="307"/>
      <c r="EBV5" s="307"/>
      <c r="EBW5" s="307"/>
      <c r="EBX5" s="307"/>
      <c r="EBY5" s="307"/>
      <c r="EBZ5" s="307"/>
      <c r="ECA5" s="307"/>
      <c r="ECB5" s="307"/>
      <c r="ECC5" s="306"/>
      <c r="ECD5" s="307"/>
      <c r="ECE5" s="307"/>
      <c r="ECF5" s="307"/>
      <c r="ECG5" s="307"/>
      <c r="ECH5" s="307"/>
      <c r="ECI5" s="307"/>
      <c r="ECJ5" s="307"/>
      <c r="ECK5" s="307"/>
      <c r="ECL5" s="307"/>
      <c r="ECM5" s="306"/>
      <c r="ECN5" s="307"/>
      <c r="ECO5" s="307"/>
      <c r="ECP5" s="307"/>
      <c r="ECQ5" s="307"/>
      <c r="ECR5" s="307"/>
      <c r="ECS5" s="307"/>
      <c r="ECT5" s="307"/>
      <c r="ECU5" s="307"/>
      <c r="ECV5" s="307"/>
      <c r="ECW5" s="306"/>
      <c r="ECX5" s="307"/>
      <c r="ECY5" s="307"/>
      <c r="ECZ5" s="307"/>
      <c r="EDA5" s="307"/>
      <c r="EDB5" s="307"/>
      <c r="EDC5" s="307"/>
      <c r="EDD5" s="307"/>
      <c r="EDE5" s="307"/>
      <c r="EDF5" s="307"/>
      <c r="EDG5" s="306"/>
      <c r="EDH5" s="307"/>
      <c r="EDI5" s="307"/>
      <c r="EDJ5" s="307"/>
      <c r="EDK5" s="307"/>
      <c r="EDL5" s="307"/>
      <c r="EDM5" s="307"/>
      <c r="EDN5" s="307"/>
      <c r="EDO5" s="307"/>
      <c r="EDP5" s="307"/>
      <c r="EDQ5" s="306"/>
      <c r="EDR5" s="307"/>
      <c r="EDS5" s="307"/>
      <c r="EDT5" s="307"/>
      <c r="EDU5" s="307"/>
      <c r="EDV5" s="307"/>
      <c r="EDW5" s="307"/>
      <c r="EDX5" s="307"/>
      <c r="EDY5" s="307"/>
      <c r="EDZ5" s="307"/>
      <c r="EEA5" s="306"/>
      <c r="EEB5" s="307"/>
      <c r="EEC5" s="307"/>
      <c r="EED5" s="307"/>
      <c r="EEE5" s="307"/>
      <c r="EEF5" s="307"/>
      <c r="EEG5" s="307"/>
      <c r="EEH5" s="307"/>
      <c r="EEI5" s="307"/>
      <c r="EEJ5" s="307"/>
      <c r="EEK5" s="306"/>
      <c r="EEL5" s="307"/>
      <c r="EEM5" s="307"/>
      <c r="EEN5" s="307"/>
      <c r="EEO5" s="307"/>
      <c r="EEP5" s="307"/>
      <c r="EEQ5" s="307"/>
      <c r="EER5" s="307"/>
      <c r="EES5" s="307"/>
      <c r="EET5" s="307"/>
      <c r="EEU5" s="306"/>
      <c r="EEV5" s="307"/>
      <c r="EEW5" s="307"/>
      <c r="EEX5" s="307"/>
      <c r="EEY5" s="307"/>
      <c r="EEZ5" s="307"/>
      <c r="EFA5" s="307"/>
      <c r="EFB5" s="307"/>
      <c r="EFC5" s="307"/>
      <c r="EFD5" s="307"/>
      <c r="EFE5" s="306"/>
      <c r="EFF5" s="307"/>
      <c r="EFG5" s="307"/>
      <c r="EFH5" s="307"/>
      <c r="EFI5" s="307"/>
      <c r="EFJ5" s="307"/>
      <c r="EFK5" s="307"/>
      <c r="EFL5" s="307"/>
      <c r="EFM5" s="307"/>
      <c r="EFN5" s="307"/>
      <c r="EFO5" s="306"/>
      <c r="EFP5" s="307"/>
      <c r="EFQ5" s="307"/>
      <c r="EFR5" s="307"/>
      <c r="EFS5" s="307"/>
      <c r="EFT5" s="307"/>
      <c r="EFU5" s="307"/>
      <c r="EFV5" s="307"/>
      <c r="EFW5" s="307"/>
      <c r="EFX5" s="307"/>
      <c r="EFY5" s="306"/>
      <c r="EFZ5" s="307"/>
      <c r="EGA5" s="307"/>
      <c r="EGB5" s="307"/>
      <c r="EGC5" s="307"/>
      <c r="EGD5" s="307"/>
      <c r="EGE5" s="307"/>
      <c r="EGF5" s="307"/>
      <c r="EGG5" s="307"/>
      <c r="EGH5" s="307"/>
      <c r="EGI5" s="306"/>
      <c r="EGJ5" s="307"/>
      <c r="EGK5" s="307"/>
      <c r="EGL5" s="307"/>
      <c r="EGM5" s="307"/>
      <c r="EGN5" s="307"/>
      <c r="EGO5" s="307"/>
      <c r="EGP5" s="307"/>
      <c r="EGQ5" s="307"/>
      <c r="EGR5" s="307"/>
      <c r="EGS5" s="306"/>
      <c r="EGT5" s="307"/>
      <c r="EGU5" s="307"/>
      <c r="EGV5" s="307"/>
      <c r="EGW5" s="307"/>
      <c r="EGX5" s="307"/>
      <c r="EGY5" s="307"/>
      <c r="EGZ5" s="307"/>
      <c r="EHA5" s="307"/>
      <c r="EHB5" s="307"/>
      <c r="EHC5" s="306"/>
      <c r="EHD5" s="307"/>
      <c r="EHE5" s="307"/>
      <c r="EHF5" s="307"/>
      <c r="EHG5" s="307"/>
      <c r="EHH5" s="307"/>
      <c r="EHI5" s="307"/>
      <c r="EHJ5" s="307"/>
      <c r="EHK5" s="307"/>
      <c r="EHL5" s="307"/>
      <c r="EHM5" s="306"/>
      <c r="EHN5" s="307"/>
      <c r="EHO5" s="307"/>
      <c r="EHP5" s="307"/>
      <c r="EHQ5" s="307"/>
      <c r="EHR5" s="307"/>
      <c r="EHS5" s="307"/>
      <c r="EHT5" s="307"/>
      <c r="EHU5" s="307"/>
      <c r="EHV5" s="307"/>
      <c r="EHW5" s="306"/>
      <c r="EHX5" s="307"/>
      <c r="EHY5" s="307"/>
      <c r="EHZ5" s="307"/>
      <c r="EIA5" s="307"/>
      <c r="EIB5" s="307"/>
      <c r="EIC5" s="307"/>
      <c r="EID5" s="307"/>
      <c r="EIE5" s="307"/>
      <c r="EIF5" s="307"/>
      <c r="EIG5" s="306"/>
      <c r="EIH5" s="307"/>
      <c r="EII5" s="307"/>
      <c r="EIJ5" s="307"/>
      <c r="EIK5" s="307"/>
      <c r="EIL5" s="307"/>
      <c r="EIM5" s="307"/>
      <c r="EIN5" s="307"/>
      <c r="EIO5" s="307"/>
      <c r="EIP5" s="307"/>
      <c r="EIQ5" s="306"/>
      <c r="EIR5" s="307"/>
      <c r="EIS5" s="307"/>
      <c r="EIT5" s="307"/>
      <c r="EIU5" s="307"/>
      <c r="EIV5" s="307"/>
      <c r="EIW5" s="307"/>
      <c r="EIX5" s="307"/>
      <c r="EIY5" s="307"/>
      <c r="EIZ5" s="307"/>
      <c r="EJA5" s="306"/>
      <c r="EJB5" s="307"/>
      <c r="EJC5" s="307"/>
      <c r="EJD5" s="307"/>
      <c r="EJE5" s="307"/>
      <c r="EJF5" s="307"/>
      <c r="EJG5" s="307"/>
      <c r="EJH5" s="307"/>
      <c r="EJI5" s="307"/>
      <c r="EJJ5" s="307"/>
      <c r="EJK5" s="306"/>
      <c r="EJL5" s="307"/>
      <c r="EJM5" s="307"/>
      <c r="EJN5" s="307"/>
      <c r="EJO5" s="307"/>
      <c r="EJP5" s="307"/>
      <c r="EJQ5" s="307"/>
      <c r="EJR5" s="307"/>
      <c r="EJS5" s="307"/>
      <c r="EJT5" s="307"/>
      <c r="EJU5" s="306"/>
      <c r="EJV5" s="307"/>
      <c r="EJW5" s="307"/>
      <c r="EJX5" s="307"/>
      <c r="EJY5" s="307"/>
      <c r="EJZ5" s="307"/>
      <c r="EKA5" s="307"/>
      <c r="EKB5" s="307"/>
      <c r="EKC5" s="307"/>
      <c r="EKD5" s="307"/>
      <c r="EKE5" s="306"/>
      <c r="EKF5" s="307"/>
      <c r="EKG5" s="307"/>
      <c r="EKH5" s="307"/>
      <c r="EKI5" s="307"/>
      <c r="EKJ5" s="307"/>
      <c r="EKK5" s="307"/>
      <c r="EKL5" s="307"/>
      <c r="EKM5" s="307"/>
      <c r="EKN5" s="307"/>
      <c r="EKO5" s="306"/>
      <c r="EKP5" s="307"/>
      <c r="EKQ5" s="307"/>
      <c r="EKR5" s="307"/>
      <c r="EKS5" s="307"/>
      <c r="EKT5" s="307"/>
      <c r="EKU5" s="307"/>
      <c r="EKV5" s="307"/>
      <c r="EKW5" s="307"/>
      <c r="EKX5" s="307"/>
      <c r="EKY5" s="306"/>
      <c r="EKZ5" s="307"/>
      <c r="ELA5" s="307"/>
      <c r="ELB5" s="307"/>
      <c r="ELC5" s="307"/>
      <c r="ELD5" s="307"/>
      <c r="ELE5" s="307"/>
      <c r="ELF5" s="307"/>
      <c r="ELG5" s="307"/>
      <c r="ELH5" s="307"/>
      <c r="ELI5" s="306"/>
      <c r="ELJ5" s="307"/>
      <c r="ELK5" s="307"/>
      <c r="ELL5" s="307"/>
      <c r="ELM5" s="307"/>
      <c r="ELN5" s="307"/>
      <c r="ELO5" s="307"/>
      <c r="ELP5" s="307"/>
      <c r="ELQ5" s="307"/>
      <c r="ELR5" s="307"/>
      <c r="ELS5" s="306"/>
      <c r="ELT5" s="307"/>
      <c r="ELU5" s="307"/>
      <c r="ELV5" s="307"/>
      <c r="ELW5" s="307"/>
      <c r="ELX5" s="307"/>
      <c r="ELY5" s="307"/>
      <c r="ELZ5" s="307"/>
      <c r="EMA5" s="307"/>
      <c r="EMB5" s="307"/>
      <c r="EMC5" s="306"/>
      <c r="EMD5" s="307"/>
      <c r="EME5" s="307"/>
      <c r="EMF5" s="307"/>
      <c r="EMG5" s="307"/>
      <c r="EMH5" s="307"/>
      <c r="EMI5" s="307"/>
      <c r="EMJ5" s="307"/>
      <c r="EMK5" s="307"/>
      <c r="EML5" s="307"/>
      <c r="EMM5" s="306"/>
      <c r="EMN5" s="307"/>
      <c r="EMO5" s="307"/>
      <c r="EMP5" s="307"/>
      <c r="EMQ5" s="307"/>
      <c r="EMR5" s="307"/>
      <c r="EMS5" s="307"/>
      <c r="EMT5" s="307"/>
      <c r="EMU5" s="307"/>
      <c r="EMV5" s="307"/>
      <c r="EMW5" s="306"/>
      <c r="EMX5" s="307"/>
      <c r="EMY5" s="307"/>
      <c r="EMZ5" s="307"/>
      <c r="ENA5" s="307"/>
      <c r="ENB5" s="307"/>
      <c r="ENC5" s="307"/>
      <c r="END5" s="307"/>
      <c r="ENE5" s="307"/>
      <c r="ENF5" s="307"/>
      <c r="ENG5" s="306"/>
      <c r="ENH5" s="307"/>
      <c r="ENI5" s="307"/>
      <c r="ENJ5" s="307"/>
      <c r="ENK5" s="307"/>
      <c r="ENL5" s="307"/>
      <c r="ENM5" s="307"/>
      <c r="ENN5" s="307"/>
      <c r="ENO5" s="307"/>
      <c r="ENP5" s="307"/>
      <c r="ENQ5" s="306"/>
      <c r="ENR5" s="307"/>
      <c r="ENS5" s="307"/>
      <c r="ENT5" s="307"/>
      <c r="ENU5" s="307"/>
      <c r="ENV5" s="307"/>
      <c r="ENW5" s="307"/>
      <c r="ENX5" s="307"/>
      <c r="ENY5" s="307"/>
      <c r="ENZ5" s="307"/>
      <c r="EOA5" s="306"/>
      <c r="EOB5" s="307"/>
      <c r="EOC5" s="307"/>
      <c r="EOD5" s="307"/>
      <c r="EOE5" s="307"/>
      <c r="EOF5" s="307"/>
      <c r="EOG5" s="307"/>
      <c r="EOH5" s="307"/>
      <c r="EOI5" s="307"/>
      <c r="EOJ5" s="307"/>
      <c r="EOK5" s="306"/>
      <c r="EOL5" s="307"/>
      <c r="EOM5" s="307"/>
      <c r="EON5" s="307"/>
      <c r="EOO5" s="307"/>
      <c r="EOP5" s="307"/>
      <c r="EOQ5" s="307"/>
      <c r="EOR5" s="307"/>
      <c r="EOS5" s="307"/>
      <c r="EOT5" s="307"/>
      <c r="EOU5" s="306"/>
      <c r="EOV5" s="307"/>
      <c r="EOW5" s="307"/>
      <c r="EOX5" s="307"/>
      <c r="EOY5" s="307"/>
      <c r="EOZ5" s="307"/>
      <c r="EPA5" s="307"/>
      <c r="EPB5" s="307"/>
      <c r="EPC5" s="307"/>
      <c r="EPD5" s="307"/>
      <c r="EPE5" s="306"/>
      <c r="EPF5" s="307"/>
      <c r="EPG5" s="307"/>
      <c r="EPH5" s="307"/>
      <c r="EPI5" s="307"/>
      <c r="EPJ5" s="307"/>
      <c r="EPK5" s="307"/>
      <c r="EPL5" s="307"/>
      <c r="EPM5" s="307"/>
      <c r="EPN5" s="307"/>
      <c r="EPO5" s="306"/>
      <c r="EPP5" s="307"/>
      <c r="EPQ5" s="307"/>
      <c r="EPR5" s="307"/>
      <c r="EPS5" s="307"/>
      <c r="EPT5" s="307"/>
      <c r="EPU5" s="307"/>
      <c r="EPV5" s="307"/>
      <c r="EPW5" s="307"/>
      <c r="EPX5" s="307"/>
      <c r="EPY5" s="306"/>
      <c r="EPZ5" s="307"/>
      <c r="EQA5" s="307"/>
      <c r="EQB5" s="307"/>
      <c r="EQC5" s="307"/>
      <c r="EQD5" s="307"/>
      <c r="EQE5" s="307"/>
      <c r="EQF5" s="307"/>
      <c r="EQG5" s="307"/>
      <c r="EQH5" s="307"/>
      <c r="EQI5" s="306"/>
      <c r="EQJ5" s="307"/>
      <c r="EQK5" s="307"/>
      <c r="EQL5" s="307"/>
      <c r="EQM5" s="307"/>
      <c r="EQN5" s="307"/>
      <c r="EQO5" s="307"/>
      <c r="EQP5" s="307"/>
      <c r="EQQ5" s="307"/>
      <c r="EQR5" s="307"/>
      <c r="EQS5" s="306"/>
      <c r="EQT5" s="307"/>
      <c r="EQU5" s="307"/>
      <c r="EQV5" s="307"/>
      <c r="EQW5" s="307"/>
      <c r="EQX5" s="307"/>
      <c r="EQY5" s="307"/>
      <c r="EQZ5" s="307"/>
      <c r="ERA5" s="307"/>
      <c r="ERB5" s="307"/>
      <c r="ERC5" s="306"/>
      <c r="ERD5" s="307"/>
      <c r="ERE5" s="307"/>
      <c r="ERF5" s="307"/>
      <c r="ERG5" s="307"/>
      <c r="ERH5" s="307"/>
      <c r="ERI5" s="307"/>
      <c r="ERJ5" s="307"/>
      <c r="ERK5" s="307"/>
      <c r="ERL5" s="307"/>
      <c r="ERM5" s="306"/>
      <c r="ERN5" s="307"/>
      <c r="ERO5" s="307"/>
      <c r="ERP5" s="307"/>
      <c r="ERQ5" s="307"/>
      <c r="ERR5" s="307"/>
      <c r="ERS5" s="307"/>
      <c r="ERT5" s="307"/>
      <c r="ERU5" s="307"/>
      <c r="ERV5" s="307"/>
      <c r="ERW5" s="306"/>
      <c r="ERX5" s="307"/>
      <c r="ERY5" s="307"/>
      <c r="ERZ5" s="307"/>
      <c r="ESA5" s="307"/>
      <c r="ESB5" s="307"/>
      <c r="ESC5" s="307"/>
      <c r="ESD5" s="307"/>
      <c r="ESE5" s="307"/>
      <c r="ESF5" s="307"/>
      <c r="ESG5" s="306"/>
      <c r="ESH5" s="307"/>
      <c r="ESI5" s="307"/>
      <c r="ESJ5" s="307"/>
      <c r="ESK5" s="307"/>
      <c r="ESL5" s="307"/>
      <c r="ESM5" s="307"/>
      <c r="ESN5" s="307"/>
      <c r="ESO5" s="307"/>
      <c r="ESP5" s="307"/>
      <c r="ESQ5" s="306"/>
      <c r="ESR5" s="307"/>
      <c r="ESS5" s="307"/>
      <c r="EST5" s="307"/>
      <c r="ESU5" s="307"/>
      <c r="ESV5" s="307"/>
      <c r="ESW5" s="307"/>
      <c r="ESX5" s="307"/>
      <c r="ESY5" s="307"/>
      <c r="ESZ5" s="307"/>
      <c r="ETA5" s="306"/>
      <c r="ETB5" s="307"/>
      <c r="ETC5" s="307"/>
      <c r="ETD5" s="307"/>
      <c r="ETE5" s="307"/>
      <c r="ETF5" s="307"/>
      <c r="ETG5" s="307"/>
      <c r="ETH5" s="307"/>
      <c r="ETI5" s="307"/>
      <c r="ETJ5" s="307"/>
      <c r="ETK5" s="306"/>
      <c r="ETL5" s="307"/>
      <c r="ETM5" s="307"/>
      <c r="ETN5" s="307"/>
      <c r="ETO5" s="307"/>
      <c r="ETP5" s="307"/>
      <c r="ETQ5" s="307"/>
      <c r="ETR5" s="307"/>
      <c r="ETS5" s="307"/>
      <c r="ETT5" s="307"/>
      <c r="ETU5" s="306"/>
      <c r="ETV5" s="307"/>
      <c r="ETW5" s="307"/>
      <c r="ETX5" s="307"/>
      <c r="ETY5" s="307"/>
      <c r="ETZ5" s="307"/>
      <c r="EUA5" s="307"/>
      <c r="EUB5" s="307"/>
      <c r="EUC5" s="307"/>
      <c r="EUD5" s="307"/>
      <c r="EUE5" s="306"/>
      <c r="EUF5" s="307"/>
      <c r="EUG5" s="307"/>
      <c r="EUH5" s="307"/>
      <c r="EUI5" s="307"/>
      <c r="EUJ5" s="307"/>
      <c r="EUK5" s="307"/>
      <c r="EUL5" s="307"/>
      <c r="EUM5" s="307"/>
      <c r="EUN5" s="307"/>
      <c r="EUO5" s="306"/>
      <c r="EUP5" s="307"/>
      <c r="EUQ5" s="307"/>
      <c r="EUR5" s="307"/>
      <c r="EUS5" s="307"/>
      <c r="EUT5" s="307"/>
      <c r="EUU5" s="307"/>
      <c r="EUV5" s="307"/>
      <c r="EUW5" s="307"/>
      <c r="EUX5" s="307"/>
      <c r="EUY5" s="306"/>
      <c r="EUZ5" s="307"/>
      <c r="EVA5" s="307"/>
      <c r="EVB5" s="307"/>
      <c r="EVC5" s="307"/>
      <c r="EVD5" s="307"/>
      <c r="EVE5" s="307"/>
      <c r="EVF5" s="307"/>
      <c r="EVG5" s="307"/>
      <c r="EVH5" s="307"/>
      <c r="EVI5" s="306"/>
      <c r="EVJ5" s="307"/>
      <c r="EVK5" s="307"/>
      <c r="EVL5" s="307"/>
      <c r="EVM5" s="307"/>
      <c r="EVN5" s="307"/>
      <c r="EVO5" s="307"/>
      <c r="EVP5" s="307"/>
      <c r="EVQ5" s="307"/>
      <c r="EVR5" s="307"/>
      <c r="EVS5" s="306"/>
      <c r="EVT5" s="307"/>
      <c r="EVU5" s="307"/>
      <c r="EVV5" s="307"/>
      <c r="EVW5" s="307"/>
      <c r="EVX5" s="307"/>
      <c r="EVY5" s="307"/>
      <c r="EVZ5" s="307"/>
      <c r="EWA5" s="307"/>
      <c r="EWB5" s="307"/>
      <c r="EWC5" s="306"/>
      <c r="EWD5" s="307"/>
      <c r="EWE5" s="307"/>
      <c r="EWF5" s="307"/>
      <c r="EWG5" s="307"/>
      <c r="EWH5" s="307"/>
      <c r="EWI5" s="307"/>
      <c r="EWJ5" s="307"/>
      <c r="EWK5" s="307"/>
      <c r="EWL5" s="307"/>
      <c r="EWM5" s="306"/>
      <c r="EWN5" s="307"/>
      <c r="EWO5" s="307"/>
      <c r="EWP5" s="307"/>
      <c r="EWQ5" s="307"/>
      <c r="EWR5" s="307"/>
      <c r="EWS5" s="307"/>
      <c r="EWT5" s="307"/>
      <c r="EWU5" s="307"/>
      <c r="EWV5" s="307"/>
      <c r="EWW5" s="306"/>
      <c r="EWX5" s="307"/>
      <c r="EWY5" s="307"/>
      <c r="EWZ5" s="307"/>
      <c r="EXA5" s="307"/>
      <c r="EXB5" s="307"/>
      <c r="EXC5" s="307"/>
      <c r="EXD5" s="307"/>
      <c r="EXE5" s="307"/>
      <c r="EXF5" s="307"/>
      <c r="EXG5" s="306"/>
      <c r="EXH5" s="307"/>
      <c r="EXI5" s="307"/>
      <c r="EXJ5" s="307"/>
      <c r="EXK5" s="307"/>
      <c r="EXL5" s="307"/>
      <c r="EXM5" s="307"/>
      <c r="EXN5" s="307"/>
      <c r="EXO5" s="307"/>
      <c r="EXP5" s="307"/>
      <c r="EXQ5" s="306"/>
      <c r="EXR5" s="307"/>
      <c r="EXS5" s="307"/>
      <c r="EXT5" s="307"/>
      <c r="EXU5" s="307"/>
      <c r="EXV5" s="307"/>
      <c r="EXW5" s="307"/>
      <c r="EXX5" s="307"/>
      <c r="EXY5" s="307"/>
      <c r="EXZ5" s="307"/>
      <c r="EYA5" s="306"/>
      <c r="EYB5" s="307"/>
      <c r="EYC5" s="307"/>
      <c r="EYD5" s="307"/>
      <c r="EYE5" s="307"/>
      <c r="EYF5" s="307"/>
      <c r="EYG5" s="307"/>
      <c r="EYH5" s="307"/>
      <c r="EYI5" s="307"/>
      <c r="EYJ5" s="307"/>
      <c r="EYK5" s="306"/>
      <c r="EYL5" s="307"/>
      <c r="EYM5" s="307"/>
      <c r="EYN5" s="307"/>
      <c r="EYO5" s="307"/>
      <c r="EYP5" s="307"/>
      <c r="EYQ5" s="307"/>
      <c r="EYR5" s="307"/>
      <c r="EYS5" s="307"/>
      <c r="EYT5" s="307"/>
      <c r="EYU5" s="306"/>
      <c r="EYV5" s="307"/>
      <c r="EYW5" s="307"/>
      <c r="EYX5" s="307"/>
      <c r="EYY5" s="307"/>
      <c r="EYZ5" s="307"/>
      <c r="EZA5" s="307"/>
      <c r="EZB5" s="307"/>
      <c r="EZC5" s="307"/>
      <c r="EZD5" s="307"/>
      <c r="EZE5" s="306"/>
      <c r="EZF5" s="307"/>
      <c r="EZG5" s="307"/>
      <c r="EZH5" s="307"/>
      <c r="EZI5" s="307"/>
      <c r="EZJ5" s="307"/>
      <c r="EZK5" s="307"/>
      <c r="EZL5" s="307"/>
      <c r="EZM5" s="307"/>
      <c r="EZN5" s="307"/>
      <c r="EZO5" s="306"/>
      <c r="EZP5" s="307"/>
      <c r="EZQ5" s="307"/>
      <c r="EZR5" s="307"/>
      <c r="EZS5" s="307"/>
      <c r="EZT5" s="307"/>
      <c r="EZU5" s="307"/>
      <c r="EZV5" s="307"/>
      <c r="EZW5" s="307"/>
      <c r="EZX5" s="307"/>
      <c r="EZY5" s="306"/>
      <c r="EZZ5" s="307"/>
      <c r="FAA5" s="307"/>
      <c r="FAB5" s="307"/>
      <c r="FAC5" s="307"/>
      <c r="FAD5" s="307"/>
      <c r="FAE5" s="307"/>
      <c r="FAF5" s="307"/>
      <c r="FAG5" s="307"/>
      <c r="FAH5" s="307"/>
      <c r="FAI5" s="306"/>
      <c r="FAJ5" s="307"/>
      <c r="FAK5" s="307"/>
      <c r="FAL5" s="307"/>
      <c r="FAM5" s="307"/>
      <c r="FAN5" s="307"/>
      <c r="FAO5" s="307"/>
      <c r="FAP5" s="307"/>
      <c r="FAQ5" s="307"/>
      <c r="FAR5" s="307"/>
      <c r="FAS5" s="306"/>
      <c r="FAT5" s="307"/>
      <c r="FAU5" s="307"/>
      <c r="FAV5" s="307"/>
      <c r="FAW5" s="307"/>
      <c r="FAX5" s="307"/>
      <c r="FAY5" s="307"/>
      <c r="FAZ5" s="307"/>
      <c r="FBA5" s="307"/>
      <c r="FBB5" s="307"/>
      <c r="FBC5" s="306"/>
      <c r="FBD5" s="307"/>
      <c r="FBE5" s="307"/>
      <c r="FBF5" s="307"/>
      <c r="FBG5" s="307"/>
      <c r="FBH5" s="307"/>
      <c r="FBI5" s="307"/>
      <c r="FBJ5" s="307"/>
      <c r="FBK5" s="307"/>
      <c r="FBL5" s="307"/>
      <c r="FBM5" s="306"/>
      <c r="FBN5" s="307"/>
      <c r="FBO5" s="307"/>
      <c r="FBP5" s="307"/>
      <c r="FBQ5" s="307"/>
      <c r="FBR5" s="307"/>
      <c r="FBS5" s="307"/>
      <c r="FBT5" s="307"/>
      <c r="FBU5" s="307"/>
      <c r="FBV5" s="307"/>
      <c r="FBW5" s="306"/>
      <c r="FBX5" s="307"/>
      <c r="FBY5" s="307"/>
      <c r="FBZ5" s="307"/>
      <c r="FCA5" s="307"/>
      <c r="FCB5" s="307"/>
      <c r="FCC5" s="307"/>
      <c r="FCD5" s="307"/>
      <c r="FCE5" s="307"/>
      <c r="FCF5" s="307"/>
      <c r="FCG5" s="306"/>
      <c r="FCH5" s="307"/>
      <c r="FCI5" s="307"/>
      <c r="FCJ5" s="307"/>
      <c r="FCK5" s="307"/>
      <c r="FCL5" s="307"/>
      <c r="FCM5" s="307"/>
      <c r="FCN5" s="307"/>
      <c r="FCO5" s="307"/>
      <c r="FCP5" s="307"/>
      <c r="FCQ5" s="306"/>
      <c r="FCR5" s="307"/>
      <c r="FCS5" s="307"/>
      <c r="FCT5" s="307"/>
      <c r="FCU5" s="307"/>
      <c r="FCV5" s="307"/>
      <c r="FCW5" s="307"/>
      <c r="FCX5" s="307"/>
      <c r="FCY5" s="307"/>
      <c r="FCZ5" s="307"/>
      <c r="FDA5" s="306"/>
      <c r="FDB5" s="307"/>
      <c r="FDC5" s="307"/>
      <c r="FDD5" s="307"/>
      <c r="FDE5" s="307"/>
      <c r="FDF5" s="307"/>
      <c r="FDG5" s="307"/>
      <c r="FDH5" s="307"/>
      <c r="FDI5" s="307"/>
      <c r="FDJ5" s="307"/>
      <c r="FDK5" s="306"/>
      <c r="FDL5" s="307"/>
      <c r="FDM5" s="307"/>
      <c r="FDN5" s="307"/>
      <c r="FDO5" s="307"/>
      <c r="FDP5" s="307"/>
      <c r="FDQ5" s="307"/>
      <c r="FDR5" s="307"/>
      <c r="FDS5" s="307"/>
      <c r="FDT5" s="307"/>
      <c r="FDU5" s="306"/>
      <c r="FDV5" s="307"/>
      <c r="FDW5" s="307"/>
      <c r="FDX5" s="307"/>
      <c r="FDY5" s="307"/>
      <c r="FDZ5" s="307"/>
      <c r="FEA5" s="307"/>
      <c r="FEB5" s="307"/>
      <c r="FEC5" s="307"/>
      <c r="FED5" s="307"/>
      <c r="FEE5" s="306"/>
      <c r="FEF5" s="307"/>
      <c r="FEG5" s="307"/>
      <c r="FEH5" s="307"/>
      <c r="FEI5" s="307"/>
      <c r="FEJ5" s="307"/>
      <c r="FEK5" s="307"/>
      <c r="FEL5" s="307"/>
      <c r="FEM5" s="307"/>
      <c r="FEN5" s="307"/>
      <c r="FEO5" s="306"/>
      <c r="FEP5" s="307"/>
      <c r="FEQ5" s="307"/>
      <c r="FER5" s="307"/>
      <c r="FES5" s="307"/>
      <c r="FET5" s="307"/>
      <c r="FEU5" s="307"/>
      <c r="FEV5" s="307"/>
      <c r="FEW5" s="307"/>
      <c r="FEX5" s="307"/>
      <c r="FEY5" s="306"/>
      <c r="FEZ5" s="307"/>
      <c r="FFA5" s="307"/>
      <c r="FFB5" s="307"/>
      <c r="FFC5" s="307"/>
      <c r="FFD5" s="307"/>
      <c r="FFE5" s="307"/>
      <c r="FFF5" s="307"/>
      <c r="FFG5" s="307"/>
      <c r="FFH5" s="307"/>
      <c r="FFI5" s="306"/>
      <c r="FFJ5" s="307"/>
      <c r="FFK5" s="307"/>
      <c r="FFL5" s="307"/>
      <c r="FFM5" s="307"/>
      <c r="FFN5" s="307"/>
      <c r="FFO5" s="307"/>
      <c r="FFP5" s="307"/>
      <c r="FFQ5" s="307"/>
      <c r="FFR5" s="307"/>
      <c r="FFS5" s="306"/>
      <c r="FFT5" s="307"/>
      <c r="FFU5" s="307"/>
      <c r="FFV5" s="307"/>
      <c r="FFW5" s="307"/>
      <c r="FFX5" s="307"/>
      <c r="FFY5" s="307"/>
      <c r="FFZ5" s="307"/>
      <c r="FGA5" s="307"/>
      <c r="FGB5" s="307"/>
      <c r="FGC5" s="306"/>
      <c r="FGD5" s="307"/>
      <c r="FGE5" s="307"/>
      <c r="FGF5" s="307"/>
      <c r="FGG5" s="307"/>
      <c r="FGH5" s="307"/>
      <c r="FGI5" s="307"/>
      <c r="FGJ5" s="307"/>
      <c r="FGK5" s="307"/>
      <c r="FGL5" s="307"/>
      <c r="FGM5" s="306"/>
      <c r="FGN5" s="307"/>
      <c r="FGO5" s="307"/>
      <c r="FGP5" s="307"/>
      <c r="FGQ5" s="307"/>
      <c r="FGR5" s="307"/>
      <c r="FGS5" s="307"/>
      <c r="FGT5" s="307"/>
      <c r="FGU5" s="307"/>
      <c r="FGV5" s="307"/>
      <c r="FGW5" s="306"/>
      <c r="FGX5" s="307"/>
      <c r="FGY5" s="307"/>
      <c r="FGZ5" s="307"/>
      <c r="FHA5" s="307"/>
      <c r="FHB5" s="307"/>
      <c r="FHC5" s="307"/>
      <c r="FHD5" s="307"/>
      <c r="FHE5" s="307"/>
      <c r="FHF5" s="307"/>
      <c r="FHG5" s="306"/>
      <c r="FHH5" s="307"/>
      <c r="FHI5" s="307"/>
      <c r="FHJ5" s="307"/>
      <c r="FHK5" s="307"/>
      <c r="FHL5" s="307"/>
      <c r="FHM5" s="307"/>
      <c r="FHN5" s="307"/>
      <c r="FHO5" s="307"/>
      <c r="FHP5" s="307"/>
      <c r="FHQ5" s="306"/>
      <c r="FHR5" s="307"/>
      <c r="FHS5" s="307"/>
      <c r="FHT5" s="307"/>
      <c r="FHU5" s="307"/>
      <c r="FHV5" s="307"/>
      <c r="FHW5" s="307"/>
      <c r="FHX5" s="307"/>
      <c r="FHY5" s="307"/>
      <c r="FHZ5" s="307"/>
      <c r="FIA5" s="306"/>
      <c r="FIB5" s="307"/>
      <c r="FIC5" s="307"/>
      <c r="FID5" s="307"/>
      <c r="FIE5" s="307"/>
      <c r="FIF5" s="307"/>
      <c r="FIG5" s="307"/>
      <c r="FIH5" s="307"/>
      <c r="FII5" s="307"/>
      <c r="FIJ5" s="307"/>
      <c r="FIK5" s="306"/>
      <c r="FIL5" s="307"/>
      <c r="FIM5" s="307"/>
      <c r="FIN5" s="307"/>
      <c r="FIO5" s="307"/>
      <c r="FIP5" s="307"/>
      <c r="FIQ5" s="307"/>
      <c r="FIR5" s="307"/>
      <c r="FIS5" s="307"/>
      <c r="FIT5" s="307"/>
      <c r="FIU5" s="306"/>
      <c r="FIV5" s="307"/>
      <c r="FIW5" s="307"/>
      <c r="FIX5" s="307"/>
      <c r="FIY5" s="307"/>
      <c r="FIZ5" s="307"/>
      <c r="FJA5" s="307"/>
      <c r="FJB5" s="307"/>
      <c r="FJC5" s="307"/>
      <c r="FJD5" s="307"/>
      <c r="FJE5" s="306"/>
      <c r="FJF5" s="307"/>
      <c r="FJG5" s="307"/>
      <c r="FJH5" s="307"/>
      <c r="FJI5" s="307"/>
      <c r="FJJ5" s="307"/>
      <c r="FJK5" s="307"/>
      <c r="FJL5" s="307"/>
      <c r="FJM5" s="307"/>
      <c r="FJN5" s="307"/>
      <c r="FJO5" s="306"/>
      <c r="FJP5" s="307"/>
      <c r="FJQ5" s="307"/>
      <c r="FJR5" s="307"/>
      <c r="FJS5" s="307"/>
      <c r="FJT5" s="307"/>
      <c r="FJU5" s="307"/>
      <c r="FJV5" s="307"/>
      <c r="FJW5" s="307"/>
      <c r="FJX5" s="307"/>
      <c r="FJY5" s="306"/>
      <c r="FJZ5" s="307"/>
      <c r="FKA5" s="307"/>
      <c r="FKB5" s="307"/>
      <c r="FKC5" s="307"/>
      <c r="FKD5" s="307"/>
      <c r="FKE5" s="307"/>
      <c r="FKF5" s="307"/>
      <c r="FKG5" s="307"/>
      <c r="FKH5" s="307"/>
      <c r="FKI5" s="306"/>
      <c r="FKJ5" s="307"/>
      <c r="FKK5" s="307"/>
      <c r="FKL5" s="307"/>
      <c r="FKM5" s="307"/>
      <c r="FKN5" s="307"/>
      <c r="FKO5" s="307"/>
      <c r="FKP5" s="307"/>
      <c r="FKQ5" s="307"/>
      <c r="FKR5" s="307"/>
      <c r="FKS5" s="306"/>
      <c r="FKT5" s="307"/>
      <c r="FKU5" s="307"/>
      <c r="FKV5" s="307"/>
      <c r="FKW5" s="307"/>
      <c r="FKX5" s="307"/>
      <c r="FKY5" s="307"/>
      <c r="FKZ5" s="307"/>
      <c r="FLA5" s="307"/>
      <c r="FLB5" s="307"/>
      <c r="FLC5" s="306"/>
      <c r="FLD5" s="307"/>
      <c r="FLE5" s="307"/>
      <c r="FLF5" s="307"/>
      <c r="FLG5" s="307"/>
      <c r="FLH5" s="307"/>
      <c r="FLI5" s="307"/>
      <c r="FLJ5" s="307"/>
      <c r="FLK5" s="307"/>
      <c r="FLL5" s="307"/>
      <c r="FLM5" s="306"/>
      <c r="FLN5" s="307"/>
      <c r="FLO5" s="307"/>
      <c r="FLP5" s="307"/>
      <c r="FLQ5" s="307"/>
      <c r="FLR5" s="307"/>
      <c r="FLS5" s="307"/>
      <c r="FLT5" s="307"/>
      <c r="FLU5" s="307"/>
      <c r="FLV5" s="307"/>
      <c r="FLW5" s="306"/>
      <c r="FLX5" s="307"/>
      <c r="FLY5" s="307"/>
      <c r="FLZ5" s="307"/>
      <c r="FMA5" s="307"/>
      <c r="FMB5" s="307"/>
      <c r="FMC5" s="307"/>
      <c r="FMD5" s="307"/>
      <c r="FME5" s="307"/>
      <c r="FMF5" s="307"/>
      <c r="FMG5" s="306"/>
      <c r="FMH5" s="307"/>
      <c r="FMI5" s="307"/>
      <c r="FMJ5" s="307"/>
      <c r="FMK5" s="307"/>
      <c r="FML5" s="307"/>
      <c r="FMM5" s="307"/>
      <c r="FMN5" s="307"/>
      <c r="FMO5" s="307"/>
      <c r="FMP5" s="307"/>
      <c r="FMQ5" s="306"/>
      <c r="FMR5" s="307"/>
      <c r="FMS5" s="307"/>
      <c r="FMT5" s="307"/>
      <c r="FMU5" s="307"/>
      <c r="FMV5" s="307"/>
      <c r="FMW5" s="307"/>
      <c r="FMX5" s="307"/>
      <c r="FMY5" s="307"/>
      <c r="FMZ5" s="307"/>
      <c r="FNA5" s="306"/>
      <c r="FNB5" s="307"/>
      <c r="FNC5" s="307"/>
      <c r="FND5" s="307"/>
      <c r="FNE5" s="307"/>
      <c r="FNF5" s="307"/>
      <c r="FNG5" s="307"/>
      <c r="FNH5" s="307"/>
      <c r="FNI5" s="307"/>
      <c r="FNJ5" s="307"/>
      <c r="FNK5" s="306"/>
      <c r="FNL5" s="307"/>
      <c r="FNM5" s="307"/>
      <c r="FNN5" s="307"/>
      <c r="FNO5" s="307"/>
      <c r="FNP5" s="307"/>
      <c r="FNQ5" s="307"/>
      <c r="FNR5" s="307"/>
      <c r="FNS5" s="307"/>
      <c r="FNT5" s="307"/>
      <c r="FNU5" s="306"/>
      <c r="FNV5" s="307"/>
      <c r="FNW5" s="307"/>
      <c r="FNX5" s="307"/>
      <c r="FNY5" s="307"/>
      <c r="FNZ5" s="307"/>
      <c r="FOA5" s="307"/>
      <c r="FOB5" s="307"/>
      <c r="FOC5" s="307"/>
      <c r="FOD5" s="307"/>
      <c r="FOE5" s="306"/>
      <c r="FOF5" s="307"/>
      <c r="FOG5" s="307"/>
      <c r="FOH5" s="307"/>
      <c r="FOI5" s="307"/>
      <c r="FOJ5" s="307"/>
      <c r="FOK5" s="307"/>
      <c r="FOL5" s="307"/>
      <c r="FOM5" s="307"/>
      <c r="FON5" s="307"/>
      <c r="FOO5" s="306"/>
      <c r="FOP5" s="307"/>
      <c r="FOQ5" s="307"/>
      <c r="FOR5" s="307"/>
      <c r="FOS5" s="307"/>
      <c r="FOT5" s="307"/>
      <c r="FOU5" s="307"/>
      <c r="FOV5" s="307"/>
      <c r="FOW5" s="307"/>
      <c r="FOX5" s="307"/>
      <c r="FOY5" s="306"/>
      <c r="FOZ5" s="307"/>
      <c r="FPA5" s="307"/>
      <c r="FPB5" s="307"/>
      <c r="FPC5" s="307"/>
      <c r="FPD5" s="307"/>
      <c r="FPE5" s="307"/>
      <c r="FPF5" s="307"/>
      <c r="FPG5" s="307"/>
      <c r="FPH5" s="307"/>
      <c r="FPI5" s="306"/>
      <c r="FPJ5" s="307"/>
      <c r="FPK5" s="307"/>
      <c r="FPL5" s="307"/>
      <c r="FPM5" s="307"/>
      <c r="FPN5" s="307"/>
      <c r="FPO5" s="307"/>
      <c r="FPP5" s="307"/>
      <c r="FPQ5" s="307"/>
      <c r="FPR5" s="307"/>
      <c r="FPS5" s="306"/>
      <c r="FPT5" s="307"/>
      <c r="FPU5" s="307"/>
      <c r="FPV5" s="307"/>
      <c r="FPW5" s="307"/>
      <c r="FPX5" s="307"/>
      <c r="FPY5" s="307"/>
      <c r="FPZ5" s="307"/>
      <c r="FQA5" s="307"/>
      <c r="FQB5" s="307"/>
      <c r="FQC5" s="306"/>
      <c r="FQD5" s="307"/>
      <c r="FQE5" s="307"/>
      <c r="FQF5" s="307"/>
      <c r="FQG5" s="307"/>
      <c r="FQH5" s="307"/>
      <c r="FQI5" s="307"/>
      <c r="FQJ5" s="307"/>
      <c r="FQK5" s="307"/>
      <c r="FQL5" s="307"/>
      <c r="FQM5" s="306"/>
      <c r="FQN5" s="307"/>
      <c r="FQO5" s="307"/>
      <c r="FQP5" s="307"/>
      <c r="FQQ5" s="307"/>
      <c r="FQR5" s="307"/>
      <c r="FQS5" s="307"/>
      <c r="FQT5" s="307"/>
      <c r="FQU5" s="307"/>
      <c r="FQV5" s="307"/>
      <c r="FQW5" s="306"/>
      <c r="FQX5" s="307"/>
      <c r="FQY5" s="307"/>
      <c r="FQZ5" s="307"/>
      <c r="FRA5" s="307"/>
      <c r="FRB5" s="307"/>
      <c r="FRC5" s="307"/>
      <c r="FRD5" s="307"/>
      <c r="FRE5" s="307"/>
      <c r="FRF5" s="307"/>
      <c r="FRG5" s="306"/>
      <c r="FRH5" s="307"/>
      <c r="FRI5" s="307"/>
      <c r="FRJ5" s="307"/>
      <c r="FRK5" s="307"/>
      <c r="FRL5" s="307"/>
      <c r="FRM5" s="307"/>
      <c r="FRN5" s="307"/>
      <c r="FRO5" s="307"/>
      <c r="FRP5" s="307"/>
      <c r="FRQ5" s="306"/>
      <c r="FRR5" s="307"/>
      <c r="FRS5" s="307"/>
      <c r="FRT5" s="307"/>
      <c r="FRU5" s="307"/>
      <c r="FRV5" s="307"/>
      <c r="FRW5" s="307"/>
      <c r="FRX5" s="307"/>
      <c r="FRY5" s="307"/>
      <c r="FRZ5" s="307"/>
      <c r="FSA5" s="306"/>
      <c r="FSB5" s="307"/>
      <c r="FSC5" s="307"/>
      <c r="FSD5" s="307"/>
      <c r="FSE5" s="307"/>
      <c r="FSF5" s="307"/>
      <c r="FSG5" s="307"/>
      <c r="FSH5" s="307"/>
      <c r="FSI5" s="307"/>
      <c r="FSJ5" s="307"/>
      <c r="FSK5" s="306"/>
      <c r="FSL5" s="307"/>
      <c r="FSM5" s="307"/>
      <c r="FSN5" s="307"/>
      <c r="FSO5" s="307"/>
      <c r="FSP5" s="307"/>
      <c r="FSQ5" s="307"/>
      <c r="FSR5" s="307"/>
      <c r="FSS5" s="307"/>
      <c r="FST5" s="307"/>
      <c r="FSU5" s="306"/>
      <c r="FSV5" s="307"/>
      <c r="FSW5" s="307"/>
      <c r="FSX5" s="307"/>
      <c r="FSY5" s="307"/>
      <c r="FSZ5" s="307"/>
      <c r="FTA5" s="307"/>
      <c r="FTB5" s="307"/>
      <c r="FTC5" s="307"/>
      <c r="FTD5" s="307"/>
      <c r="FTE5" s="306"/>
      <c r="FTF5" s="307"/>
      <c r="FTG5" s="307"/>
      <c r="FTH5" s="307"/>
      <c r="FTI5" s="307"/>
      <c r="FTJ5" s="307"/>
      <c r="FTK5" s="307"/>
      <c r="FTL5" s="307"/>
      <c r="FTM5" s="307"/>
      <c r="FTN5" s="307"/>
      <c r="FTO5" s="306"/>
      <c r="FTP5" s="307"/>
      <c r="FTQ5" s="307"/>
      <c r="FTR5" s="307"/>
      <c r="FTS5" s="307"/>
      <c r="FTT5" s="307"/>
      <c r="FTU5" s="307"/>
      <c r="FTV5" s="307"/>
      <c r="FTW5" s="307"/>
      <c r="FTX5" s="307"/>
      <c r="FTY5" s="306"/>
      <c r="FTZ5" s="307"/>
      <c r="FUA5" s="307"/>
      <c r="FUB5" s="307"/>
      <c r="FUC5" s="307"/>
      <c r="FUD5" s="307"/>
      <c r="FUE5" s="307"/>
      <c r="FUF5" s="307"/>
      <c r="FUG5" s="307"/>
      <c r="FUH5" s="307"/>
      <c r="FUI5" s="306"/>
      <c r="FUJ5" s="307"/>
      <c r="FUK5" s="307"/>
      <c r="FUL5" s="307"/>
      <c r="FUM5" s="307"/>
      <c r="FUN5" s="307"/>
      <c r="FUO5" s="307"/>
      <c r="FUP5" s="307"/>
      <c r="FUQ5" s="307"/>
      <c r="FUR5" s="307"/>
      <c r="FUS5" s="306"/>
      <c r="FUT5" s="307"/>
      <c r="FUU5" s="307"/>
      <c r="FUV5" s="307"/>
      <c r="FUW5" s="307"/>
      <c r="FUX5" s="307"/>
      <c r="FUY5" s="307"/>
      <c r="FUZ5" s="307"/>
      <c r="FVA5" s="307"/>
      <c r="FVB5" s="307"/>
      <c r="FVC5" s="306"/>
      <c r="FVD5" s="307"/>
      <c r="FVE5" s="307"/>
      <c r="FVF5" s="307"/>
      <c r="FVG5" s="307"/>
      <c r="FVH5" s="307"/>
      <c r="FVI5" s="307"/>
      <c r="FVJ5" s="307"/>
      <c r="FVK5" s="307"/>
      <c r="FVL5" s="307"/>
      <c r="FVM5" s="306"/>
      <c r="FVN5" s="307"/>
      <c r="FVO5" s="307"/>
      <c r="FVP5" s="307"/>
      <c r="FVQ5" s="307"/>
      <c r="FVR5" s="307"/>
      <c r="FVS5" s="307"/>
      <c r="FVT5" s="307"/>
      <c r="FVU5" s="307"/>
      <c r="FVV5" s="307"/>
      <c r="FVW5" s="306"/>
      <c r="FVX5" s="307"/>
      <c r="FVY5" s="307"/>
      <c r="FVZ5" s="307"/>
      <c r="FWA5" s="307"/>
      <c r="FWB5" s="307"/>
      <c r="FWC5" s="307"/>
      <c r="FWD5" s="307"/>
      <c r="FWE5" s="307"/>
      <c r="FWF5" s="307"/>
      <c r="FWG5" s="306"/>
      <c r="FWH5" s="307"/>
      <c r="FWI5" s="307"/>
      <c r="FWJ5" s="307"/>
      <c r="FWK5" s="307"/>
      <c r="FWL5" s="307"/>
      <c r="FWM5" s="307"/>
      <c r="FWN5" s="307"/>
      <c r="FWO5" s="307"/>
      <c r="FWP5" s="307"/>
      <c r="FWQ5" s="306"/>
      <c r="FWR5" s="307"/>
      <c r="FWS5" s="307"/>
      <c r="FWT5" s="307"/>
      <c r="FWU5" s="307"/>
      <c r="FWV5" s="307"/>
      <c r="FWW5" s="307"/>
      <c r="FWX5" s="307"/>
      <c r="FWY5" s="307"/>
      <c r="FWZ5" s="307"/>
      <c r="FXA5" s="306"/>
      <c r="FXB5" s="307"/>
      <c r="FXC5" s="307"/>
      <c r="FXD5" s="307"/>
      <c r="FXE5" s="307"/>
      <c r="FXF5" s="307"/>
      <c r="FXG5" s="307"/>
      <c r="FXH5" s="307"/>
      <c r="FXI5" s="307"/>
      <c r="FXJ5" s="307"/>
      <c r="FXK5" s="306"/>
      <c r="FXL5" s="307"/>
      <c r="FXM5" s="307"/>
      <c r="FXN5" s="307"/>
      <c r="FXO5" s="307"/>
      <c r="FXP5" s="307"/>
      <c r="FXQ5" s="307"/>
      <c r="FXR5" s="307"/>
      <c r="FXS5" s="307"/>
      <c r="FXT5" s="307"/>
      <c r="FXU5" s="306"/>
      <c r="FXV5" s="307"/>
      <c r="FXW5" s="307"/>
      <c r="FXX5" s="307"/>
      <c r="FXY5" s="307"/>
      <c r="FXZ5" s="307"/>
      <c r="FYA5" s="307"/>
      <c r="FYB5" s="307"/>
      <c r="FYC5" s="307"/>
      <c r="FYD5" s="307"/>
      <c r="FYE5" s="306"/>
      <c r="FYF5" s="307"/>
      <c r="FYG5" s="307"/>
      <c r="FYH5" s="307"/>
      <c r="FYI5" s="307"/>
      <c r="FYJ5" s="307"/>
      <c r="FYK5" s="307"/>
      <c r="FYL5" s="307"/>
      <c r="FYM5" s="307"/>
      <c r="FYN5" s="307"/>
      <c r="FYO5" s="306"/>
      <c r="FYP5" s="307"/>
      <c r="FYQ5" s="307"/>
      <c r="FYR5" s="307"/>
      <c r="FYS5" s="307"/>
      <c r="FYT5" s="307"/>
      <c r="FYU5" s="307"/>
      <c r="FYV5" s="307"/>
      <c r="FYW5" s="307"/>
      <c r="FYX5" s="307"/>
      <c r="FYY5" s="306"/>
      <c r="FYZ5" s="307"/>
      <c r="FZA5" s="307"/>
      <c r="FZB5" s="307"/>
      <c r="FZC5" s="307"/>
      <c r="FZD5" s="307"/>
      <c r="FZE5" s="307"/>
      <c r="FZF5" s="307"/>
      <c r="FZG5" s="307"/>
      <c r="FZH5" s="307"/>
      <c r="FZI5" s="306"/>
      <c r="FZJ5" s="307"/>
      <c r="FZK5" s="307"/>
      <c r="FZL5" s="307"/>
      <c r="FZM5" s="307"/>
      <c r="FZN5" s="307"/>
      <c r="FZO5" s="307"/>
      <c r="FZP5" s="307"/>
      <c r="FZQ5" s="307"/>
      <c r="FZR5" s="307"/>
      <c r="FZS5" s="306"/>
      <c r="FZT5" s="307"/>
      <c r="FZU5" s="307"/>
      <c r="FZV5" s="307"/>
      <c r="FZW5" s="307"/>
      <c r="FZX5" s="307"/>
      <c r="FZY5" s="307"/>
      <c r="FZZ5" s="307"/>
      <c r="GAA5" s="307"/>
      <c r="GAB5" s="307"/>
      <c r="GAC5" s="306"/>
      <c r="GAD5" s="307"/>
      <c r="GAE5" s="307"/>
      <c r="GAF5" s="307"/>
      <c r="GAG5" s="307"/>
      <c r="GAH5" s="307"/>
      <c r="GAI5" s="307"/>
      <c r="GAJ5" s="307"/>
      <c r="GAK5" s="307"/>
      <c r="GAL5" s="307"/>
      <c r="GAM5" s="306"/>
      <c r="GAN5" s="307"/>
      <c r="GAO5" s="307"/>
      <c r="GAP5" s="307"/>
      <c r="GAQ5" s="307"/>
      <c r="GAR5" s="307"/>
      <c r="GAS5" s="307"/>
      <c r="GAT5" s="307"/>
      <c r="GAU5" s="307"/>
      <c r="GAV5" s="307"/>
      <c r="GAW5" s="306"/>
      <c r="GAX5" s="307"/>
      <c r="GAY5" s="307"/>
      <c r="GAZ5" s="307"/>
      <c r="GBA5" s="307"/>
      <c r="GBB5" s="307"/>
      <c r="GBC5" s="307"/>
      <c r="GBD5" s="307"/>
      <c r="GBE5" s="307"/>
      <c r="GBF5" s="307"/>
      <c r="GBG5" s="306"/>
      <c r="GBH5" s="307"/>
      <c r="GBI5" s="307"/>
      <c r="GBJ5" s="307"/>
      <c r="GBK5" s="307"/>
      <c r="GBL5" s="307"/>
      <c r="GBM5" s="307"/>
      <c r="GBN5" s="307"/>
      <c r="GBO5" s="307"/>
      <c r="GBP5" s="307"/>
      <c r="GBQ5" s="306"/>
      <c r="GBR5" s="307"/>
      <c r="GBS5" s="307"/>
      <c r="GBT5" s="307"/>
      <c r="GBU5" s="307"/>
      <c r="GBV5" s="307"/>
      <c r="GBW5" s="307"/>
      <c r="GBX5" s="307"/>
      <c r="GBY5" s="307"/>
      <c r="GBZ5" s="307"/>
      <c r="GCA5" s="306"/>
      <c r="GCB5" s="307"/>
      <c r="GCC5" s="307"/>
      <c r="GCD5" s="307"/>
      <c r="GCE5" s="307"/>
      <c r="GCF5" s="307"/>
      <c r="GCG5" s="307"/>
      <c r="GCH5" s="307"/>
      <c r="GCI5" s="307"/>
      <c r="GCJ5" s="307"/>
      <c r="GCK5" s="306"/>
      <c r="GCL5" s="307"/>
      <c r="GCM5" s="307"/>
      <c r="GCN5" s="307"/>
      <c r="GCO5" s="307"/>
      <c r="GCP5" s="307"/>
      <c r="GCQ5" s="307"/>
      <c r="GCR5" s="307"/>
      <c r="GCS5" s="307"/>
      <c r="GCT5" s="307"/>
      <c r="GCU5" s="306"/>
      <c r="GCV5" s="307"/>
      <c r="GCW5" s="307"/>
      <c r="GCX5" s="307"/>
      <c r="GCY5" s="307"/>
      <c r="GCZ5" s="307"/>
      <c r="GDA5" s="307"/>
      <c r="GDB5" s="307"/>
      <c r="GDC5" s="307"/>
      <c r="GDD5" s="307"/>
      <c r="GDE5" s="306"/>
      <c r="GDF5" s="307"/>
      <c r="GDG5" s="307"/>
      <c r="GDH5" s="307"/>
      <c r="GDI5" s="307"/>
      <c r="GDJ5" s="307"/>
      <c r="GDK5" s="307"/>
      <c r="GDL5" s="307"/>
      <c r="GDM5" s="307"/>
      <c r="GDN5" s="307"/>
      <c r="GDO5" s="306"/>
      <c r="GDP5" s="307"/>
      <c r="GDQ5" s="307"/>
      <c r="GDR5" s="307"/>
      <c r="GDS5" s="307"/>
      <c r="GDT5" s="307"/>
      <c r="GDU5" s="307"/>
      <c r="GDV5" s="307"/>
      <c r="GDW5" s="307"/>
      <c r="GDX5" s="307"/>
      <c r="GDY5" s="306"/>
      <c r="GDZ5" s="307"/>
      <c r="GEA5" s="307"/>
      <c r="GEB5" s="307"/>
      <c r="GEC5" s="307"/>
      <c r="GED5" s="307"/>
      <c r="GEE5" s="307"/>
      <c r="GEF5" s="307"/>
      <c r="GEG5" s="307"/>
      <c r="GEH5" s="307"/>
      <c r="GEI5" s="306"/>
      <c r="GEJ5" s="307"/>
      <c r="GEK5" s="307"/>
      <c r="GEL5" s="307"/>
      <c r="GEM5" s="307"/>
      <c r="GEN5" s="307"/>
      <c r="GEO5" s="307"/>
      <c r="GEP5" s="307"/>
      <c r="GEQ5" s="307"/>
      <c r="GER5" s="307"/>
      <c r="GES5" s="306"/>
      <c r="GET5" s="307"/>
      <c r="GEU5" s="307"/>
      <c r="GEV5" s="307"/>
      <c r="GEW5" s="307"/>
      <c r="GEX5" s="307"/>
      <c r="GEY5" s="307"/>
      <c r="GEZ5" s="307"/>
      <c r="GFA5" s="307"/>
      <c r="GFB5" s="307"/>
      <c r="GFC5" s="306"/>
      <c r="GFD5" s="307"/>
      <c r="GFE5" s="307"/>
      <c r="GFF5" s="307"/>
      <c r="GFG5" s="307"/>
      <c r="GFH5" s="307"/>
      <c r="GFI5" s="307"/>
      <c r="GFJ5" s="307"/>
      <c r="GFK5" s="307"/>
      <c r="GFL5" s="307"/>
      <c r="GFM5" s="306"/>
      <c r="GFN5" s="307"/>
      <c r="GFO5" s="307"/>
      <c r="GFP5" s="307"/>
      <c r="GFQ5" s="307"/>
      <c r="GFR5" s="307"/>
      <c r="GFS5" s="307"/>
      <c r="GFT5" s="307"/>
      <c r="GFU5" s="307"/>
      <c r="GFV5" s="307"/>
      <c r="GFW5" s="306"/>
      <c r="GFX5" s="307"/>
      <c r="GFY5" s="307"/>
      <c r="GFZ5" s="307"/>
      <c r="GGA5" s="307"/>
      <c r="GGB5" s="307"/>
      <c r="GGC5" s="307"/>
      <c r="GGD5" s="307"/>
      <c r="GGE5" s="307"/>
      <c r="GGF5" s="307"/>
      <c r="GGG5" s="306"/>
      <c r="GGH5" s="307"/>
      <c r="GGI5" s="307"/>
      <c r="GGJ5" s="307"/>
      <c r="GGK5" s="307"/>
      <c r="GGL5" s="307"/>
      <c r="GGM5" s="307"/>
      <c r="GGN5" s="307"/>
      <c r="GGO5" s="307"/>
      <c r="GGP5" s="307"/>
      <c r="GGQ5" s="306"/>
      <c r="GGR5" s="307"/>
      <c r="GGS5" s="307"/>
      <c r="GGT5" s="307"/>
      <c r="GGU5" s="307"/>
      <c r="GGV5" s="307"/>
      <c r="GGW5" s="307"/>
      <c r="GGX5" s="307"/>
      <c r="GGY5" s="307"/>
      <c r="GGZ5" s="307"/>
      <c r="GHA5" s="306"/>
      <c r="GHB5" s="307"/>
      <c r="GHC5" s="307"/>
      <c r="GHD5" s="307"/>
      <c r="GHE5" s="307"/>
      <c r="GHF5" s="307"/>
      <c r="GHG5" s="307"/>
      <c r="GHH5" s="307"/>
      <c r="GHI5" s="307"/>
      <c r="GHJ5" s="307"/>
      <c r="GHK5" s="306"/>
      <c r="GHL5" s="307"/>
      <c r="GHM5" s="307"/>
      <c r="GHN5" s="307"/>
      <c r="GHO5" s="307"/>
      <c r="GHP5" s="307"/>
      <c r="GHQ5" s="307"/>
      <c r="GHR5" s="307"/>
      <c r="GHS5" s="307"/>
      <c r="GHT5" s="307"/>
      <c r="GHU5" s="306"/>
      <c r="GHV5" s="307"/>
      <c r="GHW5" s="307"/>
      <c r="GHX5" s="307"/>
      <c r="GHY5" s="307"/>
      <c r="GHZ5" s="307"/>
      <c r="GIA5" s="307"/>
      <c r="GIB5" s="307"/>
      <c r="GIC5" s="307"/>
      <c r="GID5" s="307"/>
      <c r="GIE5" s="306"/>
      <c r="GIF5" s="307"/>
      <c r="GIG5" s="307"/>
      <c r="GIH5" s="307"/>
      <c r="GII5" s="307"/>
      <c r="GIJ5" s="307"/>
      <c r="GIK5" s="307"/>
      <c r="GIL5" s="307"/>
      <c r="GIM5" s="307"/>
      <c r="GIN5" s="307"/>
      <c r="GIO5" s="306"/>
      <c r="GIP5" s="307"/>
      <c r="GIQ5" s="307"/>
      <c r="GIR5" s="307"/>
      <c r="GIS5" s="307"/>
      <c r="GIT5" s="307"/>
      <c r="GIU5" s="307"/>
      <c r="GIV5" s="307"/>
      <c r="GIW5" s="307"/>
      <c r="GIX5" s="307"/>
      <c r="GIY5" s="306"/>
      <c r="GIZ5" s="307"/>
      <c r="GJA5" s="307"/>
      <c r="GJB5" s="307"/>
      <c r="GJC5" s="307"/>
      <c r="GJD5" s="307"/>
      <c r="GJE5" s="307"/>
      <c r="GJF5" s="307"/>
      <c r="GJG5" s="307"/>
      <c r="GJH5" s="307"/>
      <c r="GJI5" s="306"/>
      <c r="GJJ5" s="307"/>
      <c r="GJK5" s="307"/>
      <c r="GJL5" s="307"/>
      <c r="GJM5" s="307"/>
      <c r="GJN5" s="307"/>
      <c r="GJO5" s="307"/>
      <c r="GJP5" s="307"/>
      <c r="GJQ5" s="307"/>
      <c r="GJR5" s="307"/>
      <c r="GJS5" s="306"/>
      <c r="GJT5" s="307"/>
      <c r="GJU5" s="307"/>
      <c r="GJV5" s="307"/>
      <c r="GJW5" s="307"/>
      <c r="GJX5" s="307"/>
      <c r="GJY5" s="307"/>
      <c r="GJZ5" s="307"/>
      <c r="GKA5" s="307"/>
      <c r="GKB5" s="307"/>
      <c r="GKC5" s="306"/>
      <c r="GKD5" s="307"/>
      <c r="GKE5" s="307"/>
      <c r="GKF5" s="307"/>
      <c r="GKG5" s="307"/>
      <c r="GKH5" s="307"/>
      <c r="GKI5" s="307"/>
      <c r="GKJ5" s="307"/>
      <c r="GKK5" s="307"/>
      <c r="GKL5" s="307"/>
      <c r="GKM5" s="306"/>
      <c r="GKN5" s="307"/>
      <c r="GKO5" s="307"/>
      <c r="GKP5" s="307"/>
      <c r="GKQ5" s="307"/>
      <c r="GKR5" s="307"/>
      <c r="GKS5" s="307"/>
      <c r="GKT5" s="307"/>
      <c r="GKU5" s="307"/>
      <c r="GKV5" s="307"/>
      <c r="GKW5" s="306"/>
      <c r="GKX5" s="307"/>
      <c r="GKY5" s="307"/>
      <c r="GKZ5" s="307"/>
      <c r="GLA5" s="307"/>
      <c r="GLB5" s="307"/>
      <c r="GLC5" s="307"/>
      <c r="GLD5" s="307"/>
      <c r="GLE5" s="307"/>
      <c r="GLF5" s="307"/>
      <c r="GLG5" s="306"/>
      <c r="GLH5" s="307"/>
      <c r="GLI5" s="307"/>
      <c r="GLJ5" s="307"/>
      <c r="GLK5" s="307"/>
      <c r="GLL5" s="307"/>
      <c r="GLM5" s="307"/>
      <c r="GLN5" s="307"/>
      <c r="GLO5" s="307"/>
      <c r="GLP5" s="307"/>
      <c r="GLQ5" s="306"/>
      <c r="GLR5" s="307"/>
      <c r="GLS5" s="307"/>
      <c r="GLT5" s="307"/>
      <c r="GLU5" s="307"/>
      <c r="GLV5" s="307"/>
      <c r="GLW5" s="307"/>
      <c r="GLX5" s="307"/>
      <c r="GLY5" s="307"/>
      <c r="GLZ5" s="307"/>
      <c r="GMA5" s="306"/>
      <c r="GMB5" s="307"/>
      <c r="GMC5" s="307"/>
      <c r="GMD5" s="307"/>
      <c r="GME5" s="307"/>
      <c r="GMF5" s="307"/>
      <c r="GMG5" s="307"/>
      <c r="GMH5" s="307"/>
      <c r="GMI5" s="307"/>
      <c r="GMJ5" s="307"/>
      <c r="GMK5" s="306"/>
      <c r="GML5" s="307"/>
      <c r="GMM5" s="307"/>
      <c r="GMN5" s="307"/>
      <c r="GMO5" s="307"/>
      <c r="GMP5" s="307"/>
      <c r="GMQ5" s="307"/>
      <c r="GMR5" s="307"/>
      <c r="GMS5" s="307"/>
      <c r="GMT5" s="307"/>
      <c r="GMU5" s="306"/>
      <c r="GMV5" s="307"/>
      <c r="GMW5" s="307"/>
      <c r="GMX5" s="307"/>
      <c r="GMY5" s="307"/>
      <c r="GMZ5" s="307"/>
      <c r="GNA5" s="307"/>
      <c r="GNB5" s="307"/>
      <c r="GNC5" s="307"/>
      <c r="GND5" s="307"/>
      <c r="GNE5" s="306"/>
      <c r="GNF5" s="307"/>
      <c r="GNG5" s="307"/>
      <c r="GNH5" s="307"/>
      <c r="GNI5" s="307"/>
      <c r="GNJ5" s="307"/>
      <c r="GNK5" s="307"/>
      <c r="GNL5" s="307"/>
      <c r="GNM5" s="307"/>
      <c r="GNN5" s="307"/>
      <c r="GNO5" s="306"/>
      <c r="GNP5" s="307"/>
      <c r="GNQ5" s="307"/>
      <c r="GNR5" s="307"/>
      <c r="GNS5" s="307"/>
      <c r="GNT5" s="307"/>
      <c r="GNU5" s="307"/>
      <c r="GNV5" s="307"/>
      <c r="GNW5" s="307"/>
      <c r="GNX5" s="307"/>
      <c r="GNY5" s="306"/>
      <c r="GNZ5" s="307"/>
      <c r="GOA5" s="307"/>
      <c r="GOB5" s="307"/>
      <c r="GOC5" s="307"/>
      <c r="GOD5" s="307"/>
      <c r="GOE5" s="307"/>
      <c r="GOF5" s="307"/>
      <c r="GOG5" s="307"/>
      <c r="GOH5" s="307"/>
      <c r="GOI5" s="306"/>
      <c r="GOJ5" s="307"/>
      <c r="GOK5" s="307"/>
      <c r="GOL5" s="307"/>
      <c r="GOM5" s="307"/>
      <c r="GON5" s="307"/>
      <c r="GOO5" s="307"/>
      <c r="GOP5" s="307"/>
      <c r="GOQ5" s="307"/>
      <c r="GOR5" s="307"/>
      <c r="GOS5" s="306"/>
      <c r="GOT5" s="307"/>
      <c r="GOU5" s="307"/>
      <c r="GOV5" s="307"/>
      <c r="GOW5" s="307"/>
      <c r="GOX5" s="307"/>
      <c r="GOY5" s="307"/>
      <c r="GOZ5" s="307"/>
      <c r="GPA5" s="307"/>
      <c r="GPB5" s="307"/>
      <c r="GPC5" s="306"/>
      <c r="GPD5" s="307"/>
      <c r="GPE5" s="307"/>
      <c r="GPF5" s="307"/>
      <c r="GPG5" s="307"/>
      <c r="GPH5" s="307"/>
      <c r="GPI5" s="307"/>
      <c r="GPJ5" s="307"/>
      <c r="GPK5" s="307"/>
      <c r="GPL5" s="307"/>
      <c r="GPM5" s="306"/>
      <c r="GPN5" s="307"/>
      <c r="GPO5" s="307"/>
      <c r="GPP5" s="307"/>
      <c r="GPQ5" s="307"/>
      <c r="GPR5" s="307"/>
      <c r="GPS5" s="307"/>
      <c r="GPT5" s="307"/>
      <c r="GPU5" s="307"/>
      <c r="GPV5" s="307"/>
      <c r="GPW5" s="306"/>
      <c r="GPX5" s="307"/>
      <c r="GPY5" s="307"/>
      <c r="GPZ5" s="307"/>
      <c r="GQA5" s="307"/>
      <c r="GQB5" s="307"/>
      <c r="GQC5" s="307"/>
      <c r="GQD5" s="307"/>
      <c r="GQE5" s="307"/>
      <c r="GQF5" s="307"/>
      <c r="GQG5" s="306"/>
      <c r="GQH5" s="307"/>
      <c r="GQI5" s="307"/>
      <c r="GQJ5" s="307"/>
      <c r="GQK5" s="307"/>
      <c r="GQL5" s="307"/>
      <c r="GQM5" s="307"/>
      <c r="GQN5" s="307"/>
      <c r="GQO5" s="307"/>
      <c r="GQP5" s="307"/>
      <c r="GQQ5" s="306"/>
      <c r="GQR5" s="307"/>
      <c r="GQS5" s="307"/>
      <c r="GQT5" s="307"/>
      <c r="GQU5" s="307"/>
      <c r="GQV5" s="307"/>
      <c r="GQW5" s="307"/>
      <c r="GQX5" s="307"/>
      <c r="GQY5" s="307"/>
      <c r="GQZ5" s="307"/>
      <c r="GRA5" s="306"/>
      <c r="GRB5" s="307"/>
      <c r="GRC5" s="307"/>
      <c r="GRD5" s="307"/>
      <c r="GRE5" s="307"/>
      <c r="GRF5" s="307"/>
      <c r="GRG5" s="307"/>
      <c r="GRH5" s="307"/>
      <c r="GRI5" s="307"/>
      <c r="GRJ5" s="307"/>
      <c r="GRK5" s="306"/>
      <c r="GRL5" s="307"/>
      <c r="GRM5" s="307"/>
      <c r="GRN5" s="307"/>
      <c r="GRO5" s="307"/>
      <c r="GRP5" s="307"/>
      <c r="GRQ5" s="307"/>
      <c r="GRR5" s="307"/>
      <c r="GRS5" s="307"/>
      <c r="GRT5" s="307"/>
      <c r="GRU5" s="306"/>
      <c r="GRV5" s="307"/>
      <c r="GRW5" s="307"/>
      <c r="GRX5" s="307"/>
      <c r="GRY5" s="307"/>
      <c r="GRZ5" s="307"/>
      <c r="GSA5" s="307"/>
      <c r="GSB5" s="307"/>
      <c r="GSC5" s="307"/>
      <c r="GSD5" s="307"/>
      <c r="GSE5" s="306"/>
      <c r="GSF5" s="307"/>
      <c r="GSG5" s="307"/>
      <c r="GSH5" s="307"/>
      <c r="GSI5" s="307"/>
      <c r="GSJ5" s="307"/>
      <c r="GSK5" s="307"/>
      <c r="GSL5" s="307"/>
      <c r="GSM5" s="307"/>
      <c r="GSN5" s="307"/>
      <c r="GSO5" s="306"/>
      <c r="GSP5" s="307"/>
      <c r="GSQ5" s="307"/>
      <c r="GSR5" s="307"/>
      <c r="GSS5" s="307"/>
      <c r="GST5" s="307"/>
      <c r="GSU5" s="307"/>
      <c r="GSV5" s="307"/>
      <c r="GSW5" s="307"/>
      <c r="GSX5" s="307"/>
      <c r="GSY5" s="306"/>
      <c r="GSZ5" s="307"/>
      <c r="GTA5" s="307"/>
      <c r="GTB5" s="307"/>
      <c r="GTC5" s="307"/>
      <c r="GTD5" s="307"/>
      <c r="GTE5" s="307"/>
      <c r="GTF5" s="307"/>
      <c r="GTG5" s="307"/>
      <c r="GTH5" s="307"/>
      <c r="GTI5" s="306"/>
      <c r="GTJ5" s="307"/>
      <c r="GTK5" s="307"/>
      <c r="GTL5" s="307"/>
      <c r="GTM5" s="307"/>
      <c r="GTN5" s="307"/>
      <c r="GTO5" s="307"/>
      <c r="GTP5" s="307"/>
      <c r="GTQ5" s="307"/>
      <c r="GTR5" s="307"/>
      <c r="GTS5" s="306"/>
      <c r="GTT5" s="307"/>
      <c r="GTU5" s="307"/>
      <c r="GTV5" s="307"/>
      <c r="GTW5" s="307"/>
      <c r="GTX5" s="307"/>
      <c r="GTY5" s="307"/>
      <c r="GTZ5" s="307"/>
      <c r="GUA5" s="307"/>
      <c r="GUB5" s="307"/>
      <c r="GUC5" s="306"/>
      <c r="GUD5" s="307"/>
      <c r="GUE5" s="307"/>
      <c r="GUF5" s="307"/>
      <c r="GUG5" s="307"/>
      <c r="GUH5" s="307"/>
      <c r="GUI5" s="307"/>
      <c r="GUJ5" s="307"/>
      <c r="GUK5" s="307"/>
      <c r="GUL5" s="307"/>
      <c r="GUM5" s="306"/>
      <c r="GUN5" s="307"/>
      <c r="GUO5" s="307"/>
      <c r="GUP5" s="307"/>
      <c r="GUQ5" s="307"/>
      <c r="GUR5" s="307"/>
      <c r="GUS5" s="307"/>
      <c r="GUT5" s="307"/>
      <c r="GUU5" s="307"/>
      <c r="GUV5" s="307"/>
      <c r="GUW5" s="306"/>
      <c r="GUX5" s="307"/>
      <c r="GUY5" s="307"/>
      <c r="GUZ5" s="307"/>
      <c r="GVA5" s="307"/>
      <c r="GVB5" s="307"/>
      <c r="GVC5" s="307"/>
      <c r="GVD5" s="307"/>
      <c r="GVE5" s="307"/>
      <c r="GVF5" s="307"/>
      <c r="GVG5" s="306"/>
      <c r="GVH5" s="307"/>
      <c r="GVI5" s="307"/>
      <c r="GVJ5" s="307"/>
      <c r="GVK5" s="307"/>
      <c r="GVL5" s="307"/>
      <c r="GVM5" s="307"/>
      <c r="GVN5" s="307"/>
      <c r="GVO5" s="307"/>
      <c r="GVP5" s="307"/>
      <c r="GVQ5" s="306"/>
      <c r="GVR5" s="307"/>
      <c r="GVS5" s="307"/>
      <c r="GVT5" s="307"/>
      <c r="GVU5" s="307"/>
      <c r="GVV5" s="307"/>
      <c r="GVW5" s="307"/>
      <c r="GVX5" s="307"/>
      <c r="GVY5" s="307"/>
      <c r="GVZ5" s="307"/>
      <c r="GWA5" s="306"/>
      <c r="GWB5" s="307"/>
      <c r="GWC5" s="307"/>
      <c r="GWD5" s="307"/>
      <c r="GWE5" s="307"/>
      <c r="GWF5" s="307"/>
      <c r="GWG5" s="307"/>
      <c r="GWH5" s="307"/>
      <c r="GWI5" s="307"/>
      <c r="GWJ5" s="307"/>
      <c r="GWK5" s="306"/>
      <c r="GWL5" s="307"/>
      <c r="GWM5" s="307"/>
      <c r="GWN5" s="307"/>
      <c r="GWO5" s="307"/>
      <c r="GWP5" s="307"/>
      <c r="GWQ5" s="307"/>
      <c r="GWR5" s="307"/>
      <c r="GWS5" s="307"/>
      <c r="GWT5" s="307"/>
      <c r="GWU5" s="306"/>
      <c r="GWV5" s="307"/>
      <c r="GWW5" s="307"/>
      <c r="GWX5" s="307"/>
      <c r="GWY5" s="307"/>
      <c r="GWZ5" s="307"/>
      <c r="GXA5" s="307"/>
      <c r="GXB5" s="307"/>
      <c r="GXC5" s="307"/>
      <c r="GXD5" s="307"/>
      <c r="GXE5" s="306"/>
      <c r="GXF5" s="307"/>
      <c r="GXG5" s="307"/>
      <c r="GXH5" s="307"/>
      <c r="GXI5" s="307"/>
      <c r="GXJ5" s="307"/>
      <c r="GXK5" s="307"/>
      <c r="GXL5" s="307"/>
      <c r="GXM5" s="307"/>
      <c r="GXN5" s="307"/>
      <c r="GXO5" s="306"/>
      <c r="GXP5" s="307"/>
      <c r="GXQ5" s="307"/>
      <c r="GXR5" s="307"/>
      <c r="GXS5" s="307"/>
      <c r="GXT5" s="307"/>
      <c r="GXU5" s="307"/>
      <c r="GXV5" s="307"/>
      <c r="GXW5" s="307"/>
      <c r="GXX5" s="307"/>
      <c r="GXY5" s="306"/>
      <c r="GXZ5" s="307"/>
      <c r="GYA5" s="307"/>
      <c r="GYB5" s="307"/>
      <c r="GYC5" s="307"/>
      <c r="GYD5" s="307"/>
      <c r="GYE5" s="307"/>
      <c r="GYF5" s="307"/>
      <c r="GYG5" s="307"/>
      <c r="GYH5" s="307"/>
      <c r="GYI5" s="306"/>
      <c r="GYJ5" s="307"/>
      <c r="GYK5" s="307"/>
      <c r="GYL5" s="307"/>
      <c r="GYM5" s="307"/>
      <c r="GYN5" s="307"/>
      <c r="GYO5" s="307"/>
      <c r="GYP5" s="307"/>
      <c r="GYQ5" s="307"/>
      <c r="GYR5" s="307"/>
      <c r="GYS5" s="306"/>
      <c r="GYT5" s="307"/>
      <c r="GYU5" s="307"/>
      <c r="GYV5" s="307"/>
      <c r="GYW5" s="307"/>
      <c r="GYX5" s="307"/>
      <c r="GYY5" s="307"/>
      <c r="GYZ5" s="307"/>
      <c r="GZA5" s="307"/>
      <c r="GZB5" s="307"/>
      <c r="GZC5" s="306"/>
      <c r="GZD5" s="307"/>
      <c r="GZE5" s="307"/>
      <c r="GZF5" s="307"/>
      <c r="GZG5" s="307"/>
      <c r="GZH5" s="307"/>
      <c r="GZI5" s="307"/>
      <c r="GZJ5" s="307"/>
      <c r="GZK5" s="307"/>
      <c r="GZL5" s="307"/>
      <c r="GZM5" s="306"/>
      <c r="GZN5" s="307"/>
      <c r="GZO5" s="307"/>
      <c r="GZP5" s="307"/>
      <c r="GZQ5" s="307"/>
      <c r="GZR5" s="307"/>
      <c r="GZS5" s="307"/>
      <c r="GZT5" s="307"/>
      <c r="GZU5" s="307"/>
      <c r="GZV5" s="307"/>
      <c r="GZW5" s="306"/>
      <c r="GZX5" s="307"/>
      <c r="GZY5" s="307"/>
      <c r="GZZ5" s="307"/>
      <c r="HAA5" s="307"/>
      <c r="HAB5" s="307"/>
      <c r="HAC5" s="307"/>
      <c r="HAD5" s="307"/>
      <c r="HAE5" s="307"/>
      <c r="HAF5" s="307"/>
      <c r="HAG5" s="306"/>
      <c r="HAH5" s="307"/>
      <c r="HAI5" s="307"/>
      <c r="HAJ5" s="307"/>
      <c r="HAK5" s="307"/>
      <c r="HAL5" s="307"/>
      <c r="HAM5" s="307"/>
      <c r="HAN5" s="307"/>
      <c r="HAO5" s="307"/>
      <c r="HAP5" s="307"/>
      <c r="HAQ5" s="306"/>
      <c r="HAR5" s="307"/>
      <c r="HAS5" s="307"/>
      <c r="HAT5" s="307"/>
      <c r="HAU5" s="307"/>
      <c r="HAV5" s="307"/>
      <c r="HAW5" s="307"/>
      <c r="HAX5" s="307"/>
      <c r="HAY5" s="307"/>
      <c r="HAZ5" s="307"/>
      <c r="HBA5" s="306"/>
      <c r="HBB5" s="307"/>
      <c r="HBC5" s="307"/>
      <c r="HBD5" s="307"/>
      <c r="HBE5" s="307"/>
      <c r="HBF5" s="307"/>
      <c r="HBG5" s="307"/>
      <c r="HBH5" s="307"/>
      <c r="HBI5" s="307"/>
      <c r="HBJ5" s="307"/>
      <c r="HBK5" s="306"/>
      <c r="HBL5" s="307"/>
      <c r="HBM5" s="307"/>
      <c r="HBN5" s="307"/>
      <c r="HBO5" s="307"/>
      <c r="HBP5" s="307"/>
      <c r="HBQ5" s="307"/>
      <c r="HBR5" s="307"/>
      <c r="HBS5" s="307"/>
      <c r="HBT5" s="307"/>
      <c r="HBU5" s="306"/>
      <c r="HBV5" s="307"/>
      <c r="HBW5" s="307"/>
      <c r="HBX5" s="307"/>
      <c r="HBY5" s="307"/>
      <c r="HBZ5" s="307"/>
      <c r="HCA5" s="307"/>
      <c r="HCB5" s="307"/>
      <c r="HCC5" s="307"/>
      <c r="HCD5" s="307"/>
      <c r="HCE5" s="306"/>
      <c r="HCF5" s="307"/>
      <c r="HCG5" s="307"/>
      <c r="HCH5" s="307"/>
      <c r="HCI5" s="307"/>
      <c r="HCJ5" s="307"/>
      <c r="HCK5" s="307"/>
      <c r="HCL5" s="307"/>
      <c r="HCM5" s="307"/>
      <c r="HCN5" s="307"/>
      <c r="HCO5" s="306"/>
      <c r="HCP5" s="307"/>
      <c r="HCQ5" s="307"/>
      <c r="HCR5" s="307"/>
      <c r="HCS5" s="307"/>
      <c r="HCT5" s="307"/>
      <c r="HCU5" s="307"/>
      <c r="HCV5" s="307"/>
      <c r="HCW5" s="307"/>
      <c r="HCX5" s="307"/>
      <c r="HCY5" s="306"/>
      <c r="HCZ5" s="307"/>
      <c r="HDA5" s="307"/>
      <c r="HDB5" s="307"/>
      <c r="HDC5" s="307"/>
      <c r="HDD5" s="307"/>
      <c r="HDE5" s="307"/>
      <c r="HDF5" s="307"/>
      <c r="HDG5" s="307"/>
      <c r="HDH5" s="307"/>
      <c r="HDI5" s="306"/>
      <c r="HDJ5" s="307"/>
      <c r="HDK5" s="307"/>
      <c r="HDL5" s="307"/>
      <c r="HDM5" s="307"/>
      <c r="HDN5" s="307"/>
      <c r="HDO5" s="307"/>
      <c r="HDP5" s="307"/>
      <c r="HDQ5" s="307"/>
      <c r="HDR5" s="307"/>
      <c r="HDS5" s="306"/>
      <c r="HDT5" s="307"/>
      <c r="HDU5" s="307"/>
      <c r="HDV5" s="307"/>
      <c r="HDW5" s="307"/>
      <c r="HDX5" s="307"/>
      <c r="HDY5" s="307"/>
      <c r="HDZ5" s="307"/>
      <c r="HEA5" s="307"/>
      <c r="HEB5" s="307"/>
      <c r="HEC5" s="306"/>
      <c r="HED5" s="307"/>
      <c r="HEE5" s="307"/>
      <c r="HEF5" s="307"/>
      <c r="HEG5" s="307"/>
      <c r="HEH5" s="307"/>
      <c r="HEI5" s="307"/>
      <c r="HEJ5" s="307"/>
      <c r="HEK5" s="307"/>
      <c r="HEL5" s="307"/>
      <c r="HEM5" s="306"/>
      <c r="HEN5" s="307"/>
      <c r="HEO5" s="307"/>
      <c r="HEP5" s="307"/>
      <c r="HEQ5" s="307"/>
      <c r="HER5" s="307"/>
      <c r="HES5" s="307"/>
      <c r="HET5" s="307"/>
      <c r="HEU5" s="307"/>
      <c r="HEV5" s="307"/>
      <c r="HEW5" s="306"/>
      <c r="HEX5" s="307"/>
      <c r="HEY5" s="307"/>
      <c r="HEZ5" s="307"/>
      <c r="HFA5" s="307"/>
      <c r="HFB5" s="307"/>
      <c r="HFC5" s="307"/>
      <c r="HFD5" s="307"/>
      <c r="HFE5" s="307"/>
      <c r="HFF5" s="307"/>
      <c r="HFG5" s="306"/>
      <c r="HFH5" s="307"/>
      <c r="HFI5" s="307"/>
      <c r="HFJ5" s="307"/>
      <c r="HFK5" s="307"/>
      <c r="HFL5" s="307"/>
      <c r="HFM5" s="307"/>
      <c r="HFN5" s="307"/>
      <c r="HFO5" s="307"/>
      <c r="HFP5" s="307"/>
      <c r="HFQ5" s="306"/>
      <c r="HFR5" s="307"/>
      <c r="HFS5" s="307"/>
      <c r="HFT5" s="307"/>
      <c r="HFU5" s="307"/>
      <c r="HFV5" s="307"/>
      <c r="HFW5" s="307"/>
      <c r="HFX5" s="307"/>
      <c r="HFY5" s="307"/>
      <c r="HFZ5" s="307"/>
      <c r="HGA5" s="306"/>
      <c r="HGB5" s="307"/>
      <c r="HGC5" s="307"/>
      <c r="HGD5" s="307"/>
      <c r="HGE5" s="307"/>
      <c r="HGF5" s="307"/>
      <c r="HGG5" s="307"/>
      <c r="HGH5" s="307"/>
      <c r="HGI5" s="307"/>
      <c r="HGJ5" s="307"/>
      <c r="HGK5" s="306"/>
      <c r="HGL5" s="307"/>
      <c r="HGM5" s="307"/>
      <c r="HGN5" s="307"/>
      <c r="HGO5" s="307"/>
      <c r="HGP5" s="307"/>
      <c r="HGQ5" s="307"/>
      <c r="HGR5" s="307"/>
      <c r="HGS5" s="307"/>
      <c r="HGT5" s="307"/>
      <c r="HGU5" s="306"/>
      <c r="HGV5" s="307"/>
      <c r="HGW5" s="307"/>
      <c r="HGX5" s="307"/>
      <c r="HGY5" s="307"/>
      <c r="HGZ5" s="307"/>
      <c r="HHA5" s="307"/>
      <c r="HHB5" s="307"/>
      <c r="HHC5" s="307"/>
      <c r="HHD5" s="307"/>
      <c r="HHE5" s="306"/>
      <c r="HHF5" s="307"/>
      <c r="HHG5" s="307"/>
      <c r="HHH5" s="307"/>
      <c r="HHI5" s="307"/>
      <c r="HHJ5" s="307"/>
      <c r="HHK5" s="307"/>
      <c r="HHL5" s="307"/>
      <c r="HHM5" s="307"/>
      <c r="HHN5" s="307"/>
      <c r="HHO5" s="306"/>
      <c r="HHP5" s="307"/>
      <c r="HHQ5" s="307"/>
      <c r="HHR5" s="307"/>
      <c r="HHS5" s="307"/>
      <c r="HHT5" s="307"/>
      <c r="HHU5" s="307"/>
      <c r="HHV5" s="307"/>
      <c r="HHW5" s="307"/>
      <c r="HHX5" s="307"/>
      <c r="HHY5" s="306"/>
      <c r="HHZ5" s="307"/>
      <c r="HIA5" s="307"/>
      <c r="HIB5" s="307"/>
      <c r="HIC5" s="307"/>
      <c r="HID5" s="307"/>
      <c r="HIE5" s="307"/>
      <c r="HIF5" s="307"/>
      <c r="HIG5" s="307"/>
      <c r="HIH5" s="307"/>
      <c r="HII5" s="306"/>
      <c r="HIJ5" s="307"/>
      <c r="HIK5" s="307"/>
      <c r="HIL5" s="307"/>
      <c r="HIM5" s="307"/>
      <c r="HIN5" s="307"/>
      <c r="HIO5" s="307"/>
      <c r="HIP5" s="307"/>
      <c r="HIQ5" s="307"/>
      <c r="HIR5" s="307"/>
      <c r="HIS5" s="306"/>
      <c r="HIT5" s="307"/>
      <c r="HIU5" s="307"/>
      <c r="HIV5" s="307"/>
      <c r="HIW5" s="307"/>
      <c r="HIX5" s="307"/>
      <c r="HIY5" s="307"/>
      <c r="HIZ5" s="307"/>
      <c r="HJA5" s="307"/>
      <c r="HJB5" s="307"/>
      <c r="HJC5" s="306"/>
      <c r="HJD5" s="307"/>
      <c r="HJE5" s="307"/>
      <c r="HJF5" s="307"/>
      <c r="HJG5" s="307"/>
      <c r="HJH5" s="307"/>
      <c r="HJI5" s="307"/>
      <c r="HJJ5" s="307"/>
      <c r="HJK5" s="307"/>
      <c r="HJL5" s="307"/>
      <c r="HJM5" s="306"/>
      <c r="HJN5" s="307"/>
      <c r="HJO5" s="307"/>
      <c r="HJP5" s="307"/>
      <c r="HJQ5" s="307"/>
      <c r="HJR5" s="307"/>
      <c r="HJS5" s="307"/>
      <c r="HJT5" s="307"/>
      <c r="HJU5" s="307"/>
      <c r="HJV5" s="307"/>
      <c r="HJW5" s="306"/>
      <c r="HJX5" s="307"/>
      <c r="HJY5" s="307"/>
      <c r="HJZ5" s="307"/>
      <c r="HKA5" s="307"/>
      <c r="HKB5" s="307"/>
      <c r="HKC5" s="307"/>
      <c r="HKD5" s="307"/>
      <c r="HKE5" s="307"/>
      <c r="HKF5" s="307"/>
      <c r="HKG5" s="306"/>
      <c r="HKH5" s="307"/>
      <c r="HKI5" s="307"/>
      <c r="HKJ5" s="307"/>
      <c r="HKK5" s="307"/>
      <c r="HKL5" s="307"/>
      <c r="HKM5" s="307"/>
      <c r="HKN5" s="307"/>
      <c r="HKO5" s="307"/>
      <c r="HKP5" s="307"/>
      <c r="HKQ5" s="306"/>
      <c r="HKR5" s="307"/>
      <c r="HKS5" s="307"/>
      <c r="HKT5" s="307"/>
      <c r="HKU5" s="307"/>
      <c r="HKV5" s="307"/>
      <c r="HKW5" s="307"/>
      <c r="HKX5" s="307"/>
      <c r="HKY5" s="307"/>
      <c r="HKZ5" s="307"/>
      <c r="HLA5" s="306"/>
      <c r="HLB5" s="307"/>
      <c r="HLC5" s="307"/>
      <c r="HLD5" s="307"/>
      <c r="HLE5" s="307"/>
      <c r="HLF5" s="307"/>
      <c r="HLG5" s="307"/>
      <c r="HLH5" s="307"/>
      <c r="HLI5" s="307"/>
      <c r="HLJ5" s="307"/>
      <c r="HLK5" s="306"/>
      <c r="HLL5" s="307"/>
      <c r="HLM5" s="307"/>
      <c r="HLN5" s="307"/>
      <c r="HLO5" s="307"/>
      <c r="HLP5" s="307"/>
      <c r="HLQ5" s="307"/>
      <c r="HLR5" s="307"/>
      <c r="HLS5" s="307"/>
      <c r="HLT5" s="307"/>
      <c r="HLU5" s="306"/>
      <c r="HLV5" s="307"/>
      <c r="HLW5" s="307"/>
      <c r="HLX5" s="307"/>
      <c r="HLY5" s="307"/>
      <c r="HLZ5" s="307"/>
      <c r="HMA5" s="307"/>
      <c r="HMB5" s="307"/>
      <c r="HMC5" s="307"/>
      <c r="HMD5" s="307"/>
      <c r="HME5" s="306"/>
      <c r="HMF5" s="307"/>
      <c r="HMG5" s="307"/>
      <c r="HMH5" s="307"/>
      <c r="HMI5" s="307"/>
      <c r="HMJ5" s="307"/>
      <c r="HMK5" s="307"/>
      <c r="HML5" s="307"/>
      <c r="HMM5" s="307"/>
      <c r="HMN5" s="307"/>
      <c r="HMO5" s="306"/>
      <c r="HMP5" s="307"/>
      <c r="HMQ5" s="307"/>
      <c r="HMR5" s="307"/>
      <c r="HMS5" s="307"/>
      <c r="HMT5" s="307"/>
      <c r="HMU5" s="307"/>
      <c r="HMV5" s="307"/>
      <c r="HMW5" s="307"/>
      <c r="HMX5" s="307"/>
      <c r="HMY5" s="306"/>
      <c r="HMZ5" s="307"/>
      <c r="HNA5" s="307"/>
      <c r="HNB5" s="307"/>
      <c r="HNC5" s="307"/>
      <c r="HND5" s="307"/>
      <c r="HNE5" s="307"/>
      <c r="HNF5" s="307"/>
      <c r="HNG5" s="307"/>
      <c r="HNH5" s="307"/>
      <c r="HNI5" s="306"/>
      <c r="HNJ5" s="307"/>
      <c r="HNK5" s="307"/>
      <c r="HNL5" s="307"/>
      <c r="HNM5" s="307"/>
      <c r="HNN5" s="307"/>
      <c r="HNO5" s="307"/>
      <c r="HNP5" s="307"/>
      <c r="HNQ5" s="307"/>
      <c r="HNR5" s="307"/>
      <c r="HNS5" s="306"/>
      <c r="HNT5" s="307"/>
      <c r="HNU5" s="307"/>
      <c r="HNV5" s="307"/>
      <c r="HNW5" s="307"/>
      <c r="HNX5" s="307"/>
      <c r="HNY5" s="307"/>
      <c r="HNZ5" s="307"/>
      <c r="HOA5" s="307"/>
      <c r="HOB5" s="307"/>
      <c r="HOC5" s="306"/>
      <c r="HOD5" s="307"/>
      <c r="HOE5" s="307"/>
      <c r="HOF5" s="307"/>
      <c r="HOG5" s="307"/>
      <c r="HOH5" s="307"/>
      <c r="HOI5" s="307"/>
      <c r="HOJ5" s="307"/>
      <c r="HOK5" s="307"/>
      <c r="HOL5" s="307"/>
      <c r="HOM5" s="306"/>
      <c r="HON5" s="307"/>
      <c r="HOO5" s="307"/>
      <c r="HOP5" s="307"/>
      <c r="HOQ5" s="307"/>
      <c r="HOR5" s="307"/>
      <c r="HOS5" s="307"/>
      <c r="HOT5" s="307"/>
      <c r="HOU5" s="307"/>
      <c r="HOV5" s="307"/>
      <c r="HOW5" s="306"/>
      <c r="HOX5" s="307"/>
      <c r="HOY5" s="307"/>
      <c r="HOZ5" s="307"/>
      <c r="HPA5" s="307"/>
      <c r="HPB5" s="307"/>
      <c r="HPC5" s="307"/>
      <c r="HPD5" s="307"/>
      <c r="HPE5" s="307"/>
      <c r="HPF5" s="307"/>
      <c r="HPG5" s="306"/>
      <c r="HPH5" s="307"/>
      <c r="HPI5" s="307"/>
      <c r="HPJ5" s="307"/>
      <c r="HPK5" s="307"/>
      <c r="HPL5" s="307"/>
      <c r="HPM5" s="307"/>
      <c r="HPN5" s="307"/>
      <c r="HPO5" s="307"/>
      <c r="HPP5" s="307"/>
      <c r="HPQ5" s="306"/>
      <c r="HPR5" s="307"/>
      <c r="HPS5" s="307"/>
      <c r="HPT5" s="307"/>
      <c r="HPU5" s="307"/>
      <c r="HPV5" s="307"/>
      <c r="HPW5" s="307"/>
      <c r="HPX5" s="307"/>
      <c r="HPY5" s="307"/>
      <c r="HPZ5" s="307"/>
      <c r="HQA5" s="306"/>
      <c r="HQB5" s="307"/>
      <c r="HQC5" s="307"/>
      <c r="HQD5" s="307"/>
      <c r="HQE5" s="307"/>
      <c r="HQF5" s="307"/>
      <c r="HQG5" s="307"/>
      <c r="HQH5" s="307"/>
      <c r="HQI5" s="307"/>
      <c r="HQJ5" s="307"/>
      <c r="HQK5" s="306"/>
      <c r="HQL5" s="307"/>
      <c r="HQM5" s="307"/>
      <c r="HQN5" s="307"/>
      <c r="HQO5" s="307"/>
      <c r="HQP5" s="307"/>
      <c r="HQQ5" s="307"/>
      <c r="HQR5" s="307"/>
      <c r="HQS5" s="307"/>
      <c r="HQT5" s="307"/>
      <c r="HQU5" s="306"/>
      <c r="HQV5" s="307"/>
      <c r="HQW5" s="307"/>
      <c r="HQX5" s="307"/>
      <c r="HQY5" s="307"/>
      <c r="HQZ5" s="307"/>
      <c r="HRA5" s="307"/>
      <c r="HRB5" s="307"/>
      <c r="HRC5" s="307"/>
      <c r="HRD5" s="307"/>
      <c r="HRE5" s="306"/>
      <c r="HRF5" s="307"/>
      <c r="HRG5" s="307"/>
      <c r="HRH5" s="307"/>
      <c r="HRI5" s="307"/>
      <c r="HRJ5" s="307"/>
      <c r="HRK5" s="307"/>
      <c r="HRL5" s="307"/>
      <c r="HRM5" s="307"/>
      <c r="HRN5" s="307"/>
      <c r="HRO5" s="306"/>
      <c r="HRP5" s="307"/>
      <c r="HRQ5" s="307"/>
      <c r="HRR5" s="307"/>
      <c r="HRS5" s="307"/>
      <c r="HRT5" s="307"/>
      <c r="HRU5" s="307"/>
      <c r="HRV5" s="307"/>
      <c r="HRW5" s="307"/>
      <c r="HRX5" s="307"/>
      <c r="HRY5" s="306"/>
      <c r="HRZ5" s="307"/>
      <c r="HSA5" s="307"/>
      <c r="HSB5" s="307"/>
      <c r="HSC5" s="307"/>
      <c r="HSD5" s="307"/>
      <c r="HSE5" s="307"/>
      <c r="HSF5" s="307"/>
      <c r="HSG5" s="307"/>
      <c r="HSH5" s="307"/>
      <c r="HSI5" s="306"/>
      <c r="HSJ5" s="307"/>
      <c r="HSK5" s="307"/>
      <c r="HSL5" s="307"/>
      <c r="HSM5" s="307"/>
      <c r="HSN5" s="307"/>
      <c r="HSO5" s="307"/>
      <c r="HSP5" s="307"/>
      <c r="HSQ5" s="307"/>
      <c r="HSR5" s="307"/>
      <c r="HSS5" s="306"/>
      <c r="HST5" s="307"/>
      <c r="HSU5" s="307"/>
      <c r="HSV5" s="307"/>
      <c r="HSW5" s="307"/>
      <c r="HSX5" s="307"/>
      <c r="HSY5" s="307"/>
      <c r="HSZ5" s="307"/>
      <c r="HTA5" s="307"/>
      <c r="HTB5" s="307"/>
      <c r="HTC5" s="306"/>
      <c r="HTD5" s="307"/>
      <c r="HTE5" s="307"/>
      <c r="HTF5" s="307"/>
      <c r="HTG5" s="307"/>
      <c r="HTH5" s="307"/>
      <c r="HTI5" s="307"/>
      <c r="HTJ5" s="307"/>
      <c r="HTK5" s="307"/>
      <c r="HTL5" s="307"/>
      <c r="HTM5" s="306"/>
      <c r="HTN5" s="307"/>
      <c r="HTO5" s="307"/>
      <c r="HTP5" s="307"/>
      <c r="HTQ5" s="307"/>
      <c r="HTR5" s="307"/>
      <c r="HTS5" s="307"/>
      <c r="HTT5" s="307"/>
      <c r="HTU5" s="307"/>
      <c r="HTV5" s="307"/>
      <c r="HTW5" s="306"/>
      <c r="HTX5" s="307"/>
      <c r="HTY5" s="307"/>
      <c r="HTZ5" s="307"/>
      <c r="HUA5" s="307"/>
      <c r="HUB5" s="307"/>
      <c r="HUC5" s="307"/>
      <c r="HUD5" s="307"/>
      <c r="HUE5" s="307"/>
      <c r="HUF5" s="307"/>
      <c r="HUG5" s="306"/>
      <c r="HUH5" s="307"/>
      <c r="HUI5" s="307"/>
      <c r="HUJ5" s="307"/>
      <c r="HUK5" s="307"/>
      <c r="HUL5" s="307"/>
      <c r="HUM5" s="307"/>
      <c r="HUN5" s="307"/>
      <c r="HUO5" s="307"/>
      <c r="HUP5" s="307"/>
      <c r="HUQ5" s="306"/>
      <c r="HUR5" s="307"/>
      <c r="HUS5" s="307"/>
      <c r="HUT5" s="307"/>
      <c r="HUU5" s="307"/>
      <c r="HUV5" s="307"/>
      <c r="HUW5" s="307"/>
      <c r="HUX5" s="307"/>
      <c r="HUY5" s="307"/>
      <c r="HUZ5" s="307"/>
      <c r="HVA5" s="306"/>
      <c r="HVB5" s="307"/>
      <c r="HVC5" s="307"/>
      <c r="HVD5" s="307"/>
      <c r="HVE5" s="307"/>
      <c r="HVF5" s="307"/>
      <c r="HVG5" s="307"/>
      <c r="HVH5" s="307"/>
      <c r="HVI5" s="307"/>
      <c r="HVJ5" s="307"/>
      <c r="HVK5" s="306"/>
      <c r="HVL5" s="307"/>
      <c r="HVM5" s="307"/>
      <c r="HVN5" s="307"/>
      <c r="HVO5" s="307"/>
      <c r="HVP5" s="307"/>
      <c r="HVQ5" s="307"/>
      <c r="HVR5" s="307"/>
      <c r="HVS5" s="307"/>
      <c r="HVT5" s="307"/>
      <c r="HVU5" s="306"/>
      <c r="HVV5" s="307"/>
      <c r="HVW5" s="307"/>
      <c r="HVX5" s="307"/>
      <c r="HVY5" s="307"/>
      <c r="HVZ5" s="307"/>
      <c r="HWA5" s="307"/>
      <c r="HWB5" s="307"/>
      <c r="HWC5" s="307"/>
      <c r="HWD5" s="307"/>
      <c r="HWE5" s="306"/>
      <c r="HWF5" s="307"/>
      <c r="HWG5" s="307"/>
      <c r="HWH5" s="307"/>
      <c r="HWI5" s="307"/>
      <c r="HWJ5" s="307"/>
      <c r="HWK5" s="307"/>
      <c r="HWL5" s="307"/>
      <c r="HWM5" s="307"/>
      <c r="HWN5" s="307"/>
      <c r="HWO5" s="306"/>
      <c r="HWP5" s="307"/>
      <c r="HWQ5" s="307"/>
      <c r="HWR5" s="307"/>
      <c r="HWS5" s="307"/>
      <c r="HWT5" s="307"/>
      <c r="HWU5" s="307"/>
      <c r="HWV5" s="307"/>
      <c r="HWW5" s="307"/>
      <c r="HWX5" s="307"/>
      <c r="HWY5" s="306"/>
      <c r="HWZ5" s="307"/>
      <c r="HXA5" s="307"/>
      <c r="HXB5" s="307"/>
      <c r="HXC5" s="307"/>
      <c r="HXD5" s="307"/>
      <c r="HXE5" s="307"/>
      <c r="HXF5" s="307"/>
      <c r="HXG5" s="307"/>
      <c r="HXH5" s="307"/>
      <c r="HXI5" s="306"/>
      <c r="HXJ5" s="307"/>
      <c r="HXK5" s="307"/>
      <c r="HXL5" s="307"/>
      <c r="HXM5" s="307"/>
      <c r="HXN5" s="307"/>
      <c r="HXO5" s="307"/>
      <c r="HXP5" s="307"/>
      <c r="HXQ5" s="307"/>
      <c r="HXR5" s="307"/>
      <c r="HXS5" s="306"/>
      <c r="HXT5" s="307"/>
      <c r="HXU5" s="307"/>
      <c r="HXV5" s="307"/>
      <c r="HXW5" s="307"/>
      <c r="HXX5" s="307"/>
      <c r="HXY5" s="307"/>
      <c r="HXZ5" s="307"/>
      <c r="HYA5" s="307"/>
      <c r="HYB5" s="307"/>
      <c r="HYC5" s="306"/>
      <c r="HYD5" s="307"/>
      <c r="HYE5" s="307"/>
      <c r="HYF5" s="307"/>
      <c r="HYG5" s="307"/>
      <c r="HYH5" s="307"/>
      <c r="HYI5" s="307"/>
      <c r="HYJ5" s="307"/>
      <c r="HYK5" s="307"/>
      <c r="HYL5" s="307"/>
      <c r="HYM5" s="306"/>
      <c r="HYN5" s="307"/>
      <c r="HYO5" s="307"/>
      <c r="HYP5" s="307"/>
      <c r="HYQ5" s="307"/>
      <c r="HYR5" s="307"/>
      <c r="HYS5" s="307"/>
      <c r="HYT5" s="307"/>
      <c r="HYU5" s="307"/>
      <c r="HYV5" s="307"/>
      <c r="HYW5" s="306"/>
      <c r="HYX5" s="307"/>
      <c r="HYY5" s="307"/>
      <c r="HYZ5" s="307"/>
      <c r="HZA5" s="307"/>
      <c r="HZB5" s="307"/>
      <c r="HZC5" s="307"/>
      <c r="HZD5" s="307"/>
      <c r="HZE5" s="307"/>
      <c r="HZF5" s="307"/>
      <c r="HZG5" s="306"/>
      <c r="HZH5" s="307"/>
      <c r="HZI5" s="307"/>
      <c r="HZJ5" s="307"/>
      <c r="HZK5" s="307"/>
      <c r="HZL5" s="307"/>
      <c r="HZM5" s="307"/>
      <c r="HZN5" s="307"/>
      <c r="HZO5" s="307"/>
      <c r="HZP5" s="307"/>
      <c r="HZQ5" s="306"/>
      <c r="HZR5" s="307"/>
      <c r="HZS5" s="307"/>
      <c r="HZT5" s="307"/>
      <c r="HZU5" s="307"/>
      <c r="HZV5" s="307"/>
      <c r="HZW5" s="307"/>
      <c r="HZX5" s="307"/>
      <c r="HZY5" s="307"/>
      <c r="HZZ5" s="307"/>
      <c r="IAA5" s="306"/>
      <c r="IAB5" s="307"/>
      <c r="IAC5" s="307"/>
      <c r="IAD5" s="307"/>
      <c r="IAE5" s="307"/>
      <c r="IAF5" s="307"/>
      <c r="IAG5" s="307"/>
      <c r="IAH5" s="307"/>
      <c r="IAI5" s="307"/>
      <c r="IAJ5" s="307"/>
      <c r="IAK5" s="306"/>
      <c r="IAL5" s="307"/>
      <c r="IAM5" s="307"/>
      <c r="IAN5" s="307"/>
      <c r="IAO5" s="307"/>
      <c r="IAP5" s="307"/>
      <c r="IAQ5" s="307"/>
      <c r="IAR5" s="307"/>
      <c r="IAS5" s="307"/>
      <c r="IAT5" s="307"/>
      <c r="IAU5" s="306"/>
      <c r="IAV5" s="307"/>
      <c r="IAW5" s="307"/>
      <c r="IAX5" s="307"/>
      <c r="IAY5" s="307"/>
      <c r="IAZ5" s="307"/>
      <c r="IBA5" s="307"/>
      <c r="IBB5" s="307"/>
      <c r="IBC5" s="307"/>
      <c r="IBD5" s="307"/>
      <c r="IBE5" s="306"/>
      <c r="IBF5" s="307"/>
      <c r="IBG5" s="307"/>
      <c r="IBH5" s="307"/>
      <c r="IBI5" s="307"/>
      <c r="IBJ5" s="307"/>
      <c r="IBK5" s="307"/>
      <c r="IBL5" s="307"/>
      <c r="IBM5" s="307"/>
      <c r="IBN5" s="307"/>
      <c r="IBO5" s="306"/>
      <c r="IBP5" s="307"/>
      <c r="IBQ5" s="307"/>
      <c r="IBR5" s="307"/>
      <c r="IBS5" s="307"/>
      <c r="IBT5" s="307"/>
      <c r="IBU5" s="307"/>
      <c r="IBV5" s="307"/>
      <c r="IBW5" s="307"/>
      <c r="IBX5" s="307"/>
      <c r="IBY5" s="306"/>
      <c r="IBZ5" s="307"/>
      <c r="ICA5" s="307"/>
      <c r="ICB5" s="307"/>
      <c r="ICC5" s="307"/>
      <c r="ICD5" s="307"/>
      <c r="ICE5" s="307"/>
      <c r="ICF5" s="307"/>
      <c r="ICG5" s="307"/>
      <c r="ICH5" s="307"/>
      <c r="ICI5" s="306"/>
      <c r="ICJ5" s="307"/>
      <c r="ICK5" s="307"/>
      <c r="ICL5" s="307"/>
      <c r="ICM5" s="307"/>
      <c r="ICN5" s="307"/>
      <c r="ICO5" s="307"/>
      <c r="ICP5" s="307"/>
      <c r="ICQ5" s="307"/>
      <c r="ICR5" s="307"/>
      <c r="ICS5" s="306"/>
      <c r="ICT5" s="307"/>
      <c r="ICU5" s="307"/>
      <c r="ICV5" s="307"/>
      <c r="ICW5" s="307"/>
      <c r="ICX5" s="307"/>
      <c r="ICY5" s="307"/>
      <c r="ICZ5" s="307"/>
      <c r="IDA5" s="307"/>
      <c r="IDB5" s="307"/>
      <c r="IDC5" s="306"/>
      <c r="IDD5" s="307"/>
      <c r="IDE5" s="307"/>
      <c r="IDF5" s="307"/>
      <c r="IDG5" s="307"/>
      <c r="IDH5" s="307"/>
      <c r="IDI5" s="307"/>
      <c r="IDJ5" s="307"/>
      <c r="IDK5" s="307"/>
      <c r="IDL5" s="307"/>
      <c r="IDM5" s="306"/>
      <c r="IDN5" s="307"/>
      <c r="IDO5" s="307"/>
      <c r="IDP5" s="307"/>
      <c r="IDQ5" s="307"/>
      <c r="IDR5" s="307"/>
      <c r="IDS5" s="307"/>
      <c r="IDT5" s="307"/>
      <c r="IDU5" s="307"/>
      <c r="IDV5" s="307"/>
      <c r="IDW5" s="306"/>
      <c r="IDX5" s="307"/>
      <c r="IDY5" s="307"/>
      <c r="IDZ5" s="307"/>
      <c r="IEA5" s="307"/>
      <c r="IEB5" s="307"/>
      <c r="IEC5" s="307"/>
      <c r="IED5" s="307"/>
      <c r="IEE5" s="307"/>
      <c r="IEF5" s="307"/>
      <c r="IEG5" s="306"/>
      <c r="IEH5" s="307"/>
      <c r="IEI5" s="307"/>
      <c r="IEJ5" s="307"/>
      <c r="IEK5" s="307"/>
      <c r="IEL5" s="307"/>
      <c r="IEM5" s="307"/>
      <c r="IEN5" s="307"/>
      <c r="IEO5" s="307"/>
      <c r="IEP5" s="307"/>
      <c r="IEQ5" s="306"/>
      <c r="IER5" s="307"/>
      <c r="IES5" s="307"/>
      <c r="IET5" s="307"/>
      <c r="IEU5" s="307"/>
      <c r="IEV5" s="307"/>
      <c r="IEW5" s="307"/>
      <c r="IEX5" s="307"/>
      <c r="IEY5" s="307"/>
      <c r="IEZ5" s="307"/>
      <c r="IFA5" s="306"/>
      <c r="IFB5" s="307"/>
      <c r="IFC5" s="307"/>
      <c r="IFD5" s="307"/>
      <c r="IFE5" s="307"/>
      <c r="IFF5" s="307"/>
      <c r="IFG5" s="307"/>
      <c r="IFH5" s="307"/>
      <c r="IFI5" s="307"/>
      <c r="IFJ5" s="307"/>
      <c r="IFK5" s="306"/>
      <c r="IFL5" s="307"/>
      <c r="IFM5" s="307"/>
      <c r="IFN5" s="307"/>
      <c r="IFO5" s="307"/>
      <c r="IFP5" s="307"/>
      <c r="IFQ5" s="307"/>
      <c r="IFR5" s="307"/>
      <c r="IFS5" s="307"/>
      <c r="IFT5" s="307"/>
      <c r="IFU5" s="306"/>
      <c r="IFV5" s="307"/>
      <c r="IFW5" s="307"/>
      <c r="IFX5" s="307"/>
      <c r="IFY5" s="307"/>
      <c r="IFZ5" s="307"/>
      <c r="IGA5" s="307"/>
      <c r="IGB5" s="307"/>
      <c r="IGC5" s="307"/>
      <c r="IGD5" s="307"/>
      <c r="IGE5" s="306"/>
      <c r="IGF5" s="307"/>
      <c r="IGG5" s="307"/>
      <c r="IGH5" s="307"/>
      <c r="IGI5" s="307"/>
      <c r="IGJ5" s="307"/>
      <c r="IGK5" s="307"/>
      <c r="IGL5" s="307"/>
      <c r="IGM5" s="307"/>
      <c r="IGN5" s="307"/>
      <c r="IGO5" s="306"/>
      <c r="IGP5" s="307"/>
      <c r="IGQ5" s="307"/>
      <c r="IGR5" s="307"/>
      <c r="IGS5" s="307"/>
      <c r="IGT5" s="307"/>
      <c r="IGU5" s="307"/>
      <c r="IGV5" s="307"/>
      <c r="IGW5" s="307"/>
      <c r="IGX5" s="307"/>
      <c r="IGY5" s="306"/>
      <c r="IGZ5" s="307"/>
      <c r="IHA5" s="307"/>
      <c r="IHB5" s="307"/>
      <c r="IHC5" s="307"/>
      <c r="IHD5" s="307"/>
      <c r="IHE5" s="307"/>
      <c r="IHF5" s="307"/>
      <c r="IHG5" s="307"/>
      <c r="IHH5" s="307"/>
      <c r="IHI5" s="306"/>
      <c r="IHJ5" s="307"/>
      <c r="IHK5" s="307"/>
      <c r="IHL5" s="307"/>
      <c r="IHM5" s="307"/>
      <c r="IHN5" s="307"/>
      <c r="IHO5" s="307"/>
      <c r="IHP5" s="307"/>
      <c r="IHQ5" s="307"/>
      <c r="IHR5" s="307"/>
      <c r="IHS5" s="306"/>
      <c r="IHT5" s="307"/>
      <c r="IHU5" s="307"/>
      <c r="IHV5" s="307"/>
      <c r="IHW5" s="307"/>
      <c r="IHX5" s="307"/>
      <c r="IHY5" s="307"/>
      <c r="IHZ5" s="307"/>
      <c r="IIA5" s="307"/>
      <c r="IIB5" s="307"/>
      <c r="IIC5" s="306"/>
      <c r="IID5" s="307"/>
      <c r="IIE5" s="307"/>
      <c r="IIF5" s="307"/>
      <c r="IIG5" s="307"/>
      <c r="IIH5" s="307"/>
      <c r="III5" s="307"/>
      <c r="IIJ5" s="307"/>
      <c r="IIK5" s="307"/>
      <c r="IIL5" s="307"/>
      <c r="IIM5" s="306"/>
      <c r="IIN5" s="307"/>
      <c r="IIO5" s="307"/>
      <c r="IIP5" s="307"/>
      <c r="IIQ5" s="307"/>
      <c r="IIR5" s="307"/>
      <c r="IIS5" s="307"/>
      <c r="IIT5" s="307"/>
      <c r="IIU5" s="307"/>
      <c r="IIV5" s="307"/>
      <c r="IIW5" s="306"/>
      <c r="IIX5" s="307"/>
      <c r="IIY5" s="307"/>
      <c r="IIZ5" s="307"/>
      <c r="IJA5" s="307"/>
      <c r="IJB5" s="307"/>
      <c r="IJC5" s="307"/>
      <c r="IJD5" s="307"/>
      <c r="IJE5" s="307"/>
      <c r="IJF5" s="307"/>
      <c r="IJG5" s="306"/>
      <c r="IJH5" s="307"/>
      <c r="IJI5" s="307"/>
      <c r="IJJ5" s="307"/>
      <c r="IJK5" s="307"/>
      <c r="IJL5" s="307"/>
      <c r="IJM5" s="307"/>
      <c r="IJN5" s="307"/>
      <c r="IJO5" s="307"/>
      <c r="IJP5" s="307"/>
      <c r="IJQ5" s="306"/>
      <c r="IJR5" s="307"/>
      <c r="IJS5" s="307"/>
      <c r="IJT5" s="307"/>
      <c r="IJU5" s="307"/>
      <c r="IJV5" s="307"/>
      <c r="IJW5" s="307"/>
      <c r="IJX5" s="307"/>
      <c r="IJY5" s="307"/>
      <c r="IJZ5" s="307"/>
      <c r="IKA5" s="306"/>
      <c r="IKB5" s="307"/>
      <c r="IKC5" s="307"/>
      <c r="IKD5" s="307"/>
      <c r="IKE5" s="307"/>
      <c r="IKF5" s="307"/>
      <c r="IKG5" s="307"/>
      <c r="IKH5" s="307"/>
      <c r="IKI5" s="307"/>
      <c r="IKJ5" s="307"/>
      <c r="IKK5" s="306"/>
      <c r="IKL5" s="307"/>
      <c r="IKM5" s="307"/>
      <c r="IKN5" s="307"/>
      <c r="IKO5" s="307"/>
      <c r="IKP5" s="307"/>
      <c r="IKQ5" s="307"/>
      <c r="IKR5" s="307"/>
      <c r="IKS5" s="307"/>
      <c r="IKT5" s="307"/>
      <c r="IKU5" s="306"/>
      <c r="IKV5" s="307"/>
      <c r="IKW5" s="307"/>
      <c r="IKX5" s="307"/>
      <c r="IKY5" s="307"/>
      <c r="IKZ5" s="307"/>
      <c r="ILA5" s="307"/>
      <c r="ILB5" s="307"/>
      <c r="ILC5" s="307"/>
      <c r="ILD5" s="307"/>
      <c r="ILE5" s="306"/>
      <c r="ILF5" s="307"/>
      <c r="ILG5" s="307"/>
      <c r="ILH5" s="307"/>
      <c r="ILI5" s="307"/>
      <c r="ILJ5" s="307"/>
      <c r="ILK5" s="307"/>
      <c r="ILL5" s="307"/>
      <c r="ILM5" s="307"/>
      <c r="ILN5" s="307"/>
      <c r="ILO5" s="306"/>
      <c r="ILP5" s="307"/>
      <c r="ILQ5" s="307"/>
      <c r="ILR5" s="307"/>
      <c r="ILS5" s="307"/>
      <c r="ILT5" s="307"/>
      <c r="ILU5" s="307"/>
      <c r="ILV5" s="307"/>
      <c r="ILW5" s="307"/>
      <c r="ILX5" s="307"/>
      <c r="ILY5" s="306"/>
      <c r="ILZ5" s="307"/>
      <c r="IMA5" s="307"/>
      <c r="IMB5" s="307"/>
      <c r="IMC5" s="307"/>
      <c r="IMD5" s="307"/>
      <c r="IME5" s="307"/>
      <c r="IMF5" s="307"/>
      <c r="IMG5" s="307"/>
      <c r="IMH5" s="307"/>
      <c r="IMI5" s="306"/>
      <c r="IMJ5" s="307"/>
      <c r="IMK5" s="307"/>
      <c r="IML5" s="307"/>
      <c r="IMM5" s="307"/>
      <c r="IMN5" s="307"/>
      <c r="IMO5" s="307"/>
      <c r="IMP5" s="307"/>
      <c r="IMQ5" s="307"/>
      <c r="IMR5" s="307"/>
      <c r="IMS5" s="306"/>
      <c r="IMT5" s="307"/>
      <c r="IMU5" s="307"/>
      <c r="IMV5" s="307"/>
      <c r="IMW5" s="307"/>
      <c r="IMX5" s="307"/>
      <c r="IMY5" s="307"/>
      <c r="IMZ5" s="307"/>
      <c r="INA5" s="307"/>
      <c r="INB5" s="307"/>
      <c r="INC5" s="306"/>
      <c r="IND5" s="307"/>
      <c r="INE5" s="307"/>
      <c r="INF5" s="307"/>
      <c r="ING5" s="307"/>
      <c r="INH5" s="307"/>
      <c r="INI5" s="307"/>
      <c r="INJ5" s="307"/>
      <c r="INK5" s="307"/>
      <c r="INL5" s="307"/>
      <c r="INM5" s="306"/>
      <c r="INN5" s="307"/>
      <c r="INO5" s="307"/>
      <c r="INP5" s="307"/>
      <c r="INQ5" s="307"/>
      <c r="INR5" s="307"/>
      <c r="INS5" s="307"/>
      <c r="INT5" s="307"/>
      <c r="INU5" s="307"/>
      <c r="INV5" s="307"/>
      <c r="INW5" s="306"/>
      <c r="INX5" s="307"/>
      <c r="INY5" s="307"/>
      <c r="INZ5" s="307"/>
      <c r="IOA5" s="307"/>
      <c r="IOB5" s="307"/>
      <c r="IOC5" s="307"/>
      <c r="IOD5" s="307"/>
      <c r="IOE5" s="307"/>
      <c r="IOF5" s="307"/>
      <c r="IOG5" s="306"/>
      <c r="IOH5" s="307"/>
      <c r="IOI5" s="307"/>
      <c r="IOJ5" s="307"/>
      <c r="IOK5" s="307"/>
      <c r="IOL5" s="307"/>
      <c r="IOM5" s="307"/>
      <c r="ION5" s="307"/>
      <c r="IOO5" s="307"/>
      <c r="IOP5" s="307"/>
      <c r="IOQ5" s="306"/>
      <c r="IOR5" s="307"/>
      <c r="IOS5" s="307"/>
      <c r="IOT5" s="307"/>
      <c r="IOU5" s="307"/>
      <c r="IOV5" s="307"/>
      <c r="IOW5" s="307"/>
      <c r="IOX5" s="307"/>
      <c r="IOY5" s="307"/>
      <c r="IOZ5" s="307"/>
      <c r="IPA5" s="306"/>
      <c r="IPB5" s="307"/>
      <c r="IPC5" s="307"/>
      <c r="IPD5" s="307"/>
      <c r="IPE5" s="307"/>
      <c r="IPF5" s="307"/>
      <c r="IPG5" s="307"/>
      <c r="IPH5" s="307"/>
      <c r="IPI5" s="307"/>
      <c r="IPJ5" s="307"/>
      <c r="IPK5" s="306"/>
      <c r="IPL5" s="307"/>
      <c r="IPM5" s="307"/>
      <c r="IPN5" s="307"/>
      <c r="IPO5" s="307"/>
      <c r="IPP5" s="307"/>
      <c r="IPQ5" s="307"/>
      <c r="IPR5" s="307"/>
      <c r="IPS5" s="307"/>
      <c r="IPT5" s="307"/>
      <c r="IPU5" s="306"/>
      <c r="IPV5" s="307"/>
      <c r="IPW5" s="307"/>
      <c r="IPX5" s="307"/>
      <c r="IPY5" s="307"/>
      <c r="IPZ5" s="307"/>
      <c r="IQA5" s="307"/>
      <c r="IQB5" s="307"/>
      <c r="IQC5" s="307"/>
      <c r="IQD5" s="307"/>
      <c r="IQE5" s="306"/>
      <c r="IQF5" s="307"/>
      <c r="IQG5" s="307"/>
      <c r="IQH5" s="307"/>
      <c r="IQI5" s="307"/>
      <c r="IQJ5" s="307"/>
      <c r="IQK5" s="307"/>
      <c r="IQL5" s="307"/>
      <c r="IQM5" s="307"/>
      <c r="IQN5" s="307"/>
      <c r="IQO5" s="306"/>
      <c r="IQP5" s="307"/>
      <c r="IQQ5" s="307"/>
      <c r="IQR5" s="307"/>
      <c r="IQS5" s="307"/>
      <c r="IQT5" s="307"/>
      <c r="IQU5" s="307"/>
      <c r="IQV5" s="307"/>
      <c r="IQW5" s="307"/>
      <c r="IQX5" s="307"/>
      <c r="IQY5" s="306"/>
      <c r="IQZ5" s="307"/>
      <c r="IRA5" s="307"/>
      <c r="IRB5" s="307"/>
      <c r="IRC5" s="307"/>
      <c r="IRD5" s="307"/>
      <c r="IRE5" s="307"/>
      <c r="IRF5" s="307"/>
      <c r="IRG5" s="307"/>
      <c r="IRH5" s="307"/>
      <c r="IRI5" s="306"/>
      <c r="IRJ5" s="307"/>
      <c r="IRK5" s="307"/>
      <c r="IRL5" s="307"/>
      <c r="IRM5" s="307"/>
      <c r="IRN5" s="307"/>
      <c r="IRO5" s="307"/>
      <c r="IRP5" s="307"/>
      <c r="IRQ5" s="307"/>
      <c r="IRR5" s="307"/>
      <c r="IRS5" s="306"/>
      <c r="IRT5" s="307"/>
      <c r="IRU5" s="307"/>
      <c r="IRV5" s="307"/>
      <c r="IRW5" s="307"/>
      <c r="IRX5" s="307"/>
      <c r="IRY5" s="307"/>
      <c r="IRZ5" s="307"/>
      <c r="ISA5" s="307"/>
      <c r="ISB5" s="307"/>
      <c r="ISC5" s="306"/>
      <c r="ISD5" s="307"/>
      <c r="ISE5" s="307"/>
      <c r="ISF5" s="307"/>
      <c r="ISG5" s="307"/>
      <c r="ISH5" s="307"/>
      <c r="ISI5" s="307"/>
      <c r="ISJ5" s="307"/>
      <c r="ISK5" s="307"/>
      <c r="ISL5" s="307"/>
      <c r="ISM5" s="306"/>
      <c r="ISN5" s="307"/>
      <c r="ISO5" s="307"/>
      <c r="ISP5" s="307"/>
      <c r="ISQ5" s="307"/>
      <c r="ISR5" s="307"/>
      <c r="ISS5" s="307"/>
      <c r="IST5" s="307"/>
      <c r="ISU5" s="307"/>
      <c r="ISV5" s="307"/>
      <c r="ISW5" s="306"/>
      <c r="ISX5" s="307"/>
      <c r="ISY5" s="307"/>
      <c r="ISZ5" s="307"/>
      <c r="ITA5" s="307"/>
      <c r="ITB5" s="307"/>
      <c r="ITC5" s="307"/>
      <c r="ITD5" s="307"/>
      <c r="ITE5" s="307"/>
      <c r="ITF5" s="307"/>
      <c r="ITG5" s="306"/>
      <c r="ITH5" s="307"/>
      <c r="ITI5" s="307"/>
      <c r="ITJ5" s="307"/>
      <c r="ITK5" s="307"/>
      <c r="ITL5" s="307"/>
      <c r="ITM5" s="307"/>
      <c r="ITN5" s="307"/>
      <c r="ITO5" s="307"/>
      <c r="ITP5" s="307"/>
      <c r="ITQ5" s="306"/>
      <c r="ITR5" s="307"/>
      <c r="ITS5" s="307"/>
      <c r="ITT5" s="307"/>
      <c r="ITU5" s="307"/>
      <c r="ITV5" s="307"/>
      <c r="ITW5" s="307"/>
      <c r="ITX5" s="307"/>
      <c r="ITY5" s="307"/>
      <c r="ITZ5" s="307"/>
      <c r="IUA5" s="306"/>
      <c r="IUB5" s="307"/>
      <c r="IUC5" s="307"/>
      <c r="IUD5" s="307"/>
      <c r="IUE5" s="307"/>
      <c r="IUF5" s="307"/>
      <c r="IUG5" s="307"/>
      <c r="IUH5" s="307"/>
      <c r="IUI5" s="307"/>
      <c r="IUJ5" s="307"/>
      <c r="IUK5" s="306"/>
      <c r="IUL5" s="307"/>
      <c r="IUM5" s="307"/>
      <c r="IUN5" s="307"/>
      <c r="IUO5" s="307"/>
      <c r="IUP5" s="307"/>
      <c r="IUQ5" s="307"/>
      <c r="IUR5" s="307"/>
      <c r="IUS5" s="307"/>
      <c r="IUT5" s="307"/>
      <c r="IUU5" s="306"/>
      <c r="IUV5" s="307"/>
      <c r="IUW5" s="307"/>
      <c r="IUX5" s="307"/>
      <c r="IUY5" s="307"/>
      <c r="IUZ5" s="307"/>
      <c r="IVA5" s="307"/>
      <c r="IVB5" s="307"/>
      <c r="IVC5" s="307"/>
      <c r="IVD5" s="307"/>
      <c r="IVE5" s="306"/>
      <c r="IVF5" s="307"/>
      <c r="IVG5" s="307"/>
      <c r="IVH5" s="307"/>
      <c r="IVI5" s="307"/>
      <c r="IVJ5" s="307"/>
      <c r="IVK5" s="307"/>
      <c r="IVL5" s="307"/>
      <c r="IVM5" s="307"/>
      <c r="IVN5" s="307"/>
      <c r="IVO5" s="306"/>
      <c r="IVP5" s="307"/>
      <c r="IVQ5" s="307"/>
      <c r="IVR5" s="307"/>
      <c r="IVS5" s="307"/>
      <c r="IVT5" s="307"/>
      <c r="IVU5" s="307"/>
      <c r="IVV5" s="307"/>
      <c r="IVW5" s="307"/>
      <c r="IVX5" s="307"/>
      <c r="IVY5" s="306"/>
      <c r="IVZ5" s="307"/>
      <c r="IWA5" s="307"/>
      <c r="IWB5" s="307"/>
      <c r="IWC5" s="307"/>
      <c r="IWD5" s="307"/>
      <c r="IWE5" s="307"/>
      <c r="IWF5" s="307"/>
      <c r="IWG5" s="307"/>
      <c r="IWH5" s="307"/>
      <c r="IWI5" s="306"/>
      <c r="IWJ5" s="307"/>
      <c r="IWK5" s="307"/>
      <c r="IWL5" s="307"/>
      <c r="IWM5" s="307"/>
      <c r="IWN5" s="307"/>
      <c r="IWO5" s="307"/>
      <c r="IWP5" s="307"/>
      <c r="IWQ5" s="307"/>
      <c r="IWR5" s="307"/>
      <c r="IWS5" s="306"/>
      <c r="IWT5" s="307"/>
      <c r="IWU5" s="307"/>
      <c r="IWV5" s="307"/>
      <c r="IWW5" s="307"/>
      <c r="IWX5" s="307"/>
      <c r="IWY5" s="307"/>
      <c r="IWZ5" s="307"/>
      <c r="IXA5" s="307"/>
      <c r="IXB5" s="307"/>
      <c r="IXC5" s="306"/>
      <c r="IXD5" s="307"/>
      <c r="IXE5" s="307"/>
      <c r="IXF5" s="307"/>
      <c r="IXG5" s="307"/>
      <c r="IXH5" s="307"/>
      <c r="IXI5" s="307"/>
      <c r="IXJ5" s="307"/>
      <c r="IXK5" s="307"/>
      <c r="IXL5" s="307"/>
      <c r="IXM5" s="306"/>
      <c r="IXN5" s="307"/>
      <c r="IXO5" s="307"/>
      <c r="IXP5" s="307"/>
      <c r="IXQ5" s="307"/>
      <c r="IXR5" s="307"/>
      <c r="IXS5" s="307"/>
      <c r="IXT5" s="307"/>
      <c r="IXU5" s="307"/>
      <c r="IXV5" s="307"/>
      <c r="IXW5" s="306"/>
      <c r="IXX5" s="307"/>
      <c r="IXY5" s="307"/>
      <c r="IXZ5" s="307"/>
      <c r="IYA5" s="307"/>
      <c r="IYB5" s="307"/>
      <c r="IYC5" s="307"/>
      <c r="IYD5" s="307"/>
      <c r="IYE5" s="307"/>
      <c r="IYF5" s="307"/>
      <c r="IYG5" s="306"/>
      <c r="IYH5" s="307"/>
      <c r="IYI5" s="307"/>
      <c r="IYJ5" s="307"/>
      <c r="IYK5" s="307"/>
      <c r="IYL5" s="307"/>
      <c r="IYM5" s="307"/>
      <c r="IYN5" s="307"/>
      <c r="IYO5" s="307"/>
      <c r="IYP5" s="307"/>
      <c r="IYQ5" s="306"/>
      <c r="IYR5" s="307"/>
      <c r="IYS5" s="307"/>
      <c r="IYT5" s="307"/>
      <c r="IYU5" s="307"/>
      <c r="IYV5" s="307"/>
      <c r="IYW5" s="307"/>
      <c r="IYX5" s="307"/>
      <c r="IYY5" s="307"/>
      <c r="IYZ5" s="307"/>
      <c r="IZA5" s="306"/>
      <c r="IZB5" s="307"/>
      <c r="IZC5" s="307"/>
      <c r="IZD5" s="307"/>
      <c r="IZE5" s="307"/>
      <c r="IZF5" s="307"/>
      <c r="IZG5" s="307"/>
      <c r="IZH5" s="307"/>
      <c r="IZI5" s="307"/>
      <c r="IZJ5" s="307"/>
      <c r="IZK5" s="306"/>
      <c r="IZL5" s="307"/>
      <c r="IZM5" s="307"/>
      <c r="IZN5" s="307"/>
      <c r="IZO5" s="307"/>
      <c r="IZP5" s="307"/>
      <c r="IZQ5" s="307"/>
      <c r="IZR5" s="307"/>
      <c r="IZS5" s="307"/>
      <c r="IZT5" s="307"/>
      <c r="IZU5" s="306"/>
      <c r="IZV5" s="307"/>
      <c r="IZW5" s="307"/>
      <c r="IZX5" s="307"/>
      <c r="IZY5" s="307"/>
      <c r="IZZ5" s="307"/>
      <c r="JAA5" s="307"/>
      <c r="JAB5" s="307"/>
      <c r="JAC5" s="307"/>
      <c r="JAD5" s="307"/>
      <c r="JAE5" s="306"/>
      <c r="JAF5" s="307"/>
      <c r="JAG5" s="307"/>
      <c r="JAH5" s="307"/>
      <c r="JAI5" s="307"/>
      <c r="JAJ5" s="307"/>
      <c r="JAK5" s="307"/>
      <c r="JAL5" s="307"/>
      <c r="JAM5" s="307"/>
      <c r="JAN5" s="307"/>
      <c r="JAO5" s="306"/>
      <c r="JAP5" s="307"/>
      <c r="JAQ5" s="307"/>
      <c r="JAR5" s="307"/>
      <c r="JAS5" s="307"/>
      <c r="JAT5" s="307"/>
      <c r="JAU5" s="307"/>
      <c r="JAV5" s="307"/>
      <c r="JAW5" s="307"/>
      <c r="JAX5" s="307"/>
      <c r="JAY5" s="306"/>
      <c r="JAZ5" s="307"/>
      <c r="JBA5" s="307"/>
      <c r="JBB5" s="307"/>
      <c r="JBC5" s="307"/>
      <c r="JBD5" s="307"/>
      <c r="JBE5" s="307"/>
      <c r="JBF5" s="307"/>
      <c r="JBG5" s="307"/>
      <c r="JBH5" s="307"/>
      <c r="JBI5" s="306"/>
      <c r="JBJ5" s="307"/>
      <c r="JBK5" s="307"/>
      <c r="JBL5" s="307"/>
      <c r="JBM5" s="307"/>
      <c r="JBN5" s="307"/>
      <c r="JBO5" s="307"/>
      <c r="JBP5" s="307"/>
      <c r="JBQ5" s="307"/>
      <c r="JBR5" s="307"/>
      <c r="JBS5" s="306"/>
      <c r="JBT5" s="307"/>
      <c r="JBU5" s="307"/>
      <c r="JBV5" s="307"/>
      <c r="JBW5" s="307"/>
      <c r="JBX5" s="307"/>
      <c r="JBY5" s="307"/>
      <c r="JBZ5" s="307"/>
      <c r="JCA5" s="307"/>
      <c r="JCB5" s="307"/>
      <c r="JCC5" s="306"/>
      <c r="JCD5" s="307"/>
      <c r="JCE5" s="307"/>
      <c r="JCF5" s="307"/>
      <c r="JCG5" s="307"/>
      <c r="JCH5" s="307"/>
      <c r="JCI5" s="307"/>
      <c r="JCJ5" s="307"/>
      <c r="JCK5" s="307"/>
      <c r="JCL5" s="307"/>
      <c r="JCM5" s="306"/>
      <c r="JCN5" s="307"/>
      <c r="JCO5" s="307"/>
      <c r="JCP5" s="307"/>
      <c r="JCQ5" s="307"/>
      <c r="JCR5" s="307"/>
      <c r="JCS5" s="307"/>
      <c r="JCT5" s="307"/>
      <c r="JCU5" s="307"/>
      <c r="JCV5" s="307"/>
      <c r="JCW5" s="306"/>
      <c r="JCX5" s="307"/>
      <c r="JCY5" s="307"/>
      <c r="JCZ5" s="307"/>
      <c r="JDA5" s="307"/>
      <c r="JDB5" s="307"/>
      <c r="JDC5" s="307"/>
      <c r="JDD5" s="307"/>
      <c r="JDE5" s="307"/>
      <c r="JDF5" s="307"/>
      <c r="JDG5" s="306"/>
      <c r="JDH5" s="307"/>
      <c r="JDI5" s="307"/>
      <c r="JDJ5" s="307"/>
      <c r="JDK5" s="307"/>
      <c r="JDL5" s="307"/>
      <c r="JDM5" s="307"/>
      <c r="JDN5" s="307"/>
      <c r="JDO5" s="307"/>
      <c r="JDP5" s="307"/>
      <c r="JDQ5" s="306"/>
      <c r="JDR5" s="307"/>
      <c r="JDS5" s="307"/>
      <c r="JDT5" s="307"/>
      <c r="JDU5" s="307"/>
      <c r="JDV5" s="307"/>
      <c r="JDW5" s="307"/>
      <c r="JDX5" s="307"/>
      <c r="JDY5" s="307"/>
      <c r="JDZ5" s="307"/>
      <c r="JEA5" s="306"/>
      <c r="JEB5" s="307"/>
      <c r="JEC5" s="307"/>
      <c r="JED5" s="307"/>
      <c r="JEE5" s="307"/>
      <c r="JEF5" s="307"/>
      <c r="JEG5" s="307"/>
      <c r="JEH5" s="307"/>
      <c r="JEI5" s="307"/>
      <c r="JEJ5" s="307"/>
      <c r="JEK5" s="306"/>
      <c r="JEL5" s="307"/>
      <c r="JEM5" s="307"/>
      <c r="JEN5" s="307"/>
      <c r="JEO5" s="307"/>
      <c r="JEP5" s="307"/>
      <c r="JEQ5" s="307"/>
      <c r="JER5" s="307"/>
      <c r="JES5" s="307"/>
      <c r="JET5" s="307"/>
      <c r="JEU5" s="306"/>
      <c r="JEV5" s="307"/>
      <c r="JEW5" s="307"/>
      <c r="JEX5" s="307"/>
      <c r="JEY5" s="307"/>
      <c r="JEZ5" s="307"/>
      <c r="JFA5" s="307"/>
      <c r="JFB5" s="307"/>
      <c r="JFC5" s="307"/>
      <c r="JFD5" s="307"/>
      <c r="JFE5" s="306"/>
      <c r="JFF5" s="307"/>
      <c r="JFG5" s="307"/>
      <c r="JFH5" s="307"/>
      <c r="JFI5" s="307"/>
      <c r="JFJ5" s="307"/>
      <c r="JFK5" s="307"/>
      <c r="JFL5" s="307"/>
      <c r="JFM5" s="307"/>
      <c r="JFN5" s="307"/>
      <c r="JFO5" s="306"/>
      <c r="JFP5" s="307"/>
      <c r="JFQ5" s="307"/>
      <c r="JFR5" s="307"/>
      <c r="JFS5" s="307"/>
      <c r="JFT5" s="307"/>
      <c r="JFU5" s="307"/>
      <c r="JFV5" s="307"/>
      <c r="JFW5" s="307"/>
      <c r="JFX5" s="307"/>
      <c r="JFY5" s="306"/>
      <c r="JFZ5" s="307"/>
      <c r="JGA5" s="307"/>
      <c r="JGB5" s="307"/>
      <c r="JGC5" s="307"/>
      <c r="JGD5" s="307"/>
      <c r="JGE5" s="307"/>
      <c r="JGF5" s="307"/>
      <c r="JGG5" s="307"/>
      <c r="JGH5" s="307"/>
      <c r="JGI5" s="306"/>
      <c r="JGJ5" s="307"/>
      <c r="JGK5" s="307"/>
      <c r="JGL5" s="307"/>
      <c r="JGM5" s="307"/>
      <c r="JGN5" s="307"/>
      <c r="JGO5" s="307"/>
      <c r="JGP5" s="307"/>
      <c r="JGQ5" s="307"/>
      <c r="JGR5" s="307"/>
      <c r="JGS5" s="306"/>
      <c r="JGT5" s="307"/>
      <c r="JGU5" s="307"/>
      <c r="JGV5" s="307"/>
      <c r="JGW5" s="307"/>
      <c r="JGX5" s="307"/>
      <c r="JGY5" s="307"/>
      <c r="JGZ5" s="307"/>
      <c r="JHA5" s="307"/>
      <c r="JHB5" s="307"/>
      <c r="JHC5" s="306"/>
      <c r="JHD5" s="307"/>
      <c r="JHE5" s="307"/>
      <c r="JHF5" s="307"/>
      <c r="JHG5" s="307"/>
      <c r="JHH5" s="307"/>
      <c r="JHI5" s="307"/>
      <c r="JHJ5" s="307"/>
      <c r="JHK5" s="307"/>
      <c r="JHL5" s="307"/>
      <c r="JHM5" s="306"/>
      <c r="JHN5" s="307"/>
      <c r="JHO5" s="307"/>
      <c r="JHP5" s="307"/>
      <c r="JHQ5" s="307"/>
      <c r="JHR5" s="307"/>
      <c r="JHS5" s="307"/>
      <c r="JHT5" s="307"/>
      <c r="JHU5" s="307"/>
      <c r="JHV5" s="307"/>
      <c r="JHW5" s="306"/>
      <c r="JHX5" s="307"/>
      <c r="JHY5" s="307"/>
      <c r="JHZ5" s="307"/>
      <c r="JIA5" s="307"/>
      <c r="JIB5" s="307"/>
      <c r="JIC5" s="307"/>
      <c r="JID5" s="307"/>
      <c r="JIE5" s="307"/>
      <c r="JIF5" s="307"/>
      <c r="JIG5" s="306"/>
      <c r="JIH5" s="307"/>
      <c r="JII5" s="307"/>
      <c r="JIJ5" s="307"/>
      <c r="JIK5" s="307"/>
      <c r="JIL5" s="307"/>
      <c r="JIM5" s="307"/>
      <c r="JIN5" s="307"/>
      <c r="JIO5" s="307"/>
      <c r="JIP5" s="307"/>
      <c r="JIQ5" s="306"/>
      <c r="JIR5" s="307"/>
      <c r="JIS5" s="307"/>
      <c r="JIT5" s="307"/>
      <c r="JIU5" s="307"/>
      <c r="JIV5" s="307"/>
      <c r="JIW5" s="307"/>
      <c r="JIX5" s="307"/>
      <c r="JIY5" s="307"/>
      <c r="JIZ5" s="307"/>
      <c r="JJA5" s="306"/>
      <c r="JJB5" s="307"/>
      <c r="JJC5" s="307"/>
      <c r="JJD5" s="307"/>
      <c r="JJE5" s="307"/>
      <c r="JJF5" s="307"/>
      <c r="JJG5" s="307"/>
      <c r="JJH5" s="307"/>
      <c r="JJI5" s="307"/>
      <c r="JJJ5" s="307"/>
      <c r="JJK5" s="306"/>
      <c r="JJL5" s="307"/>
      <c r="JJM5" s="307"/>
      <c r="JJN5" s="307"/>
      <c r="JJO5" s="307"/>
      <c r="JJP5" s="307"/>
      <c r="JJQ5" s="307"/>
      <c r="JJR5" s="307"/>
      <c r="JJS5" s="307"/>
      <c r="JJT5" s="307"/>
      <c r="JJU5" s="306"/>
      <c r="JJV5" s="307"/>
      <c r="JJW5" s="307"/>
      <c r="JJX5" s="307"/>
      <c r="JJY5" s="307"/>
      <c r="JJZ5" s="307"/>
      <c r="JKA5" s="307"/>
      <c r="JKB5" s="307"/>
      <c r="JKC5" s="307"/>
      <c r="JKD5" s="307"/>
      <c r="JKE5" s="306"/>
      <c r="JKF5" s="307"/>
      <c r="JKG5" s="307"/>
      <c r="JKH5" s="307"/>
      <c r="JKI5" s="307"/>
      <c r="JKJ5" s="307"/>
      <c r="JKK5" s="307"/>
      <c r="JKL5" s="307"/>
      <c r="JKM5" s="307"/>
      <c r="JKN5" s="307"/>
      <c r="JKO5" s="306"/>
      <c r="JKP5" s="307"/>
      <c r="JKQ5" s="307"/>
      <c r="JKR5" s="307"/>
      <c r="JKS5" s="307"/>
      <c r="JKT5" s="307"/>
      <c r="JKU5" s="307"/>
      <c r="JKV5" s="307"/>
      <c r="JKW5" s="307"/>
      <c r="JKX5" s="307"/>
      <c r="JKY5" s="306"/>
      <c r="JKZ5" s="307"/>
      <c r="JLA5" s="307"/>
      <c r="JLB5" s="307"/>
      <c r="JLC5" s="307"/>
      <c r="JLD5" s="307"/>
      <c r="JLE5" s="307"/>
      <c r="JLF5" s="307"/>
      <c r="JLG5" s="307"/>
      <c r="JLH5" s="307"/>
      <c r="JLI5" s="306"/>
      <c r="JLJ5" s="307"/>
      <c r="JLK5" s="307"/>
      <c r="JLL5" s="307"/>
      <c r="JLM5" s="307"/>
      <c r="JLN5" s="307"/>
      <c r="JLO5" s="307"/>
      <c r="JLP5" s="307"/>
      <c r="JLQ5" s="307"/>
      <c r="JLR5" s="307"/>
      <c r="JLS5" s="306"/>
      <c r="JLT5" s="307"/>
      <c r="JLU5" s="307"/>
      <c r="JLV5" s="307"/>
      <c r="JLW5" s="307"/>
      <c r="JLX5" s="307"/>
      <c r="JLY5" s="307"/>
      <c r="JLZ5" s="307"/>
      <c r="JMA5" s="307"/>
      <c r="JMB5" s="307"/>
      <c r="JMC5" s="306"/>
      <c r="JMD5" s="307"/>
      <c r="JME5" s="307"/>
      <c r="JMF5" s="307"/>
      <c r="JMG5" s="307"/>
      <c r="JMH5" s="307"/>
      <c r="JMI5" s="307"/>
      <c r="JMJ5" s="307"/>
      <c r="JMK5" s="307"/>
      <c r="JML5" s="307"/>
      <c r="JMM5" s="306"/>
      <c r="JMN5" s="307"/>
      <c r="JMO5" s="307"/>
      <c r="JMP5" s="307"/>
      <c r="JMQ5" s="307"/>
      <c r="JMR5" s="307"/>
      <c r="JMS5" s="307"/>
      <c r="JMT5" s="307"/>
      <c r="JMU5" s="307"/>
      <c r="JMV5" s="307"/>
      <c r="JMW5" s="306"/>
      <c r="JMX5" s="307"/>
      <c r="JMY5" s="307"/>
      <c r="JMZ5" s="307"/>
      <c r="JNA5" s="307"/>
      <c r="JNB5" s="307"/>
      <c r="JNC5" s="307"/>
      <c r="JND5" s="307"/>
      <c r="JNE5" s="307"/>
      <c r="JNF5" s="307"/>
      <c r="JNG5" s="306"/>
      <c r="JNH5" s="307"/>
      <c r="JNI5" s="307"/>
      <c r="JNJ5" s="307"/>
      <c r="JNK5" s="307"/>
      <c r="JNL5" s="307"/>
      <c r="JNM5" s="307"/>
      <c r="JNN5" s="307"/>
      <c r="JNO5" s="307"/>
      <c r="JNP5" s="307"/>
      <c r="JNQ5" s="306"/>
      <c r="JNR5" s="307"/>
      <c r="JNS5" s="307"/>
      <c r="JNT5" s="307"/>
      <c r="JNU5" s="307"/>
      <c r="JNV5" s="307"/>
      <c r="JNW5" s="307"/>
      <c r="JNX5" s="307"/>
      <c r="JNY5" s="307"/>
      <c r="JNZ5" s="307"/>
      <c r="JOA5" s="306"/>
      <c r="JOB5" s="307"/>
      <c r="JOC5" s="307"/>
      <c r="JOD5" s="307"/>
      <c r="JOE5" s="307"/>
      <c r="JOF5" s="307"/>
      <c r="JOG5" s="307"/>
      <c r="JOH5" s="307"/>
      <c r="JOI5" s="307"/>
      <c r="JOJ5" s="307"/>
      <c r="JOK5" s="306"/>
      <c r="JOL5" s="307"/>
      <c r="JOM5" s="307"/>
      <c r="JON5" s="307"/>
      <c r="JOO5" s="307"/>
      <c r="JOP5" s="307"/>
      <c r="JOQ5" s="307"/>
      <c r="JOR5" s="307"/>
      <c r="JOS5" s="307"/>
      <c r="JOT5" s="307"/>
      <c r="JOU5" s="306"/>
      <c r="JOV5" s="307"/>
      <c r="JOW5" s="307"/>
      <c r="JOX5" s="307"/>
      <c r="JOY5" s="307"/>
      <c r="JOZ5" s="307"/>
      <c r="JPA5" s="307"/>
      <c r="JPB5" s="307"/>
      <c r="JPC5" s="307"/>
      <c r="JPD5" s="307"/>
      <c r="JPE5" s="306"/>
      <c r="JPF5" s="307"/>
      <c r="JPG5" s="307"/>
      <c r="JPH5" s="307"/>
      <c r="JPI5" s="307"/>
      <c r="JPJ5" s="307"/>
      <c r="JPK5" s="307"/>
      <c r="JPL5" s="307"/>
      <c r="JPM5" s="307"/>
      <c r="JPN5" s="307"/>
      <c r="JPO5" s="306"/>
      <c r="JPP5" s="307"/>
      <c r="JPQ5" s="307"/>
      <c r="JPR5" s="307"/>
      <c r="JPS5" s="307"/>
      <c r="JPT5" s="307"/>
      <c r="JPU5" s="307"/>
      <c r="JPV5" s="307"/>
      <c r="JPW5" s="307"/>
      <c r="JPX5" s="307"/>
      <c r="JPY5" s="306"/>
      <c r="JPZ5" s="307"/>
      <c r="JQA5" s="307"/>
      <c r="JQB5" s="307"/>
      <c r="JQC5" s="307"/>
      <c r="JQD5" s="307"/>
      <c r="JQE5" s="307"/>
      <c r="JQF5" s="307"/>
      <c r="JQG5" s="307"/>
      <c r="JQH5" s="307"/>
      <c r="JQI5" s="306"/>
      <c r="JQJ5" s="307"/>
      <c r="JQK5" s="307"/>
      <c r="JQL5" s="307"/>
      <c r="JQM5" s="307"/>
      <c r="JQN5" s="307"/>
      <c r="JQO5" s="307"/>
      <c r="JQP5" s="307"/>
      <c r="JQQ5" s="307"/>
      <c r="JQR5" s="307"/>
      <c r="JQS5" s="306"/>
      <c r="JQT5" s="307"/>
      <c r="JQU5" s="307"/>
      <c r="JQV5" s="307"/>
      <c r="JQW5" s="307"/>
      <c r="JQX5" s="307"/>
      <c r="JQY5" s="307"/>
      <c r="JQZ5" s="307"/>
      <c r="JRA5" s="307"/>
      <c r="JRB5" s="307"/>
      <c r="JRC5" s="306"/>
      <c r="JRD5" s="307"/>
      <c r="JRE5" s="307"/>
      <c r="JRF5" s="307"/>
      <c r="JRG5" s="307"/>
      <c r="JRH5" s="307"/>
      <c r="JRI5" s="307"/>
      <c r="JRJ5" s="307"/>
      <c r="JRK5" s="307"/>
      <c r="JRL5" s="307"/>
      <c r="JRM5" s="306"/>
      <c r="JRN5" s="307"/>
      <c r="JRO5" s="307"/>
      <c r="JRP5" s="307"/>
      <c r="JRQ5" s="307"/>
      <c r="JRR5" s="307"/>
      <c r="JRS5" s="307"/>
      <c r="JRT5" s="307"/>
      <c r="JRU5" s="307"/>
      <c r="JRV5" s="307"/>
      <c r="JRW5" s="306"/>
      <c r="JRX5" s="307"/>
      <c r="JRY5" s="307"/>
      <c r="JRZ5" s="307"/>
      <c r="JSA5" s="307"/>
      <c r="JSB5" s="307"/>
      <c r="JSC5" s="307"/>
      <c r="JSD5" s="307"/>
      <c r="JSE5" s="307"/>
      <c r="JSF5" s="307"/>
      <c r="JSG5" s="306"/>
      <c r="JSH5" s="307"/>
      <c r="JSI5" s="307"/>
      <c r="JSJ5" s="307"/>
      <c r="JSK5" s="307"/>
      <c r="JSL5" s="307"/>
      <c r="JSM5" s="307"/>
      <c r="JSN5" s="307"/>
      <c r="JSO5" s="307"/>
      <c r="JSP5" s="307"/>
      <c r="JSQ5" s="306"/>
      <c r="JSR5" s="307"/>
      <c r="JSS5" s="307"/>
      <c r="JST5" s="307"/>
      <c r="JSU5" s="307"/>
      <c r="JSV5" s="307"/>
      <c r="JSW5" s="307"/>
      <c r="JSX5" s="307"/>
      <c r="JSY5" s="307"/>
      <c r="JSZ5" s="307"/>
      <c r="JTA5" s="306"/>
      <c r="JTB5" s="307"/>
      <c r="JTC5" s="307"/>
      <c r="JTD5" s="307"/>
      <c r="JTE5" s="307"/>
      <c r="JTF5" s="307"/>
      <c r="JTG5" s="307"/>
      <c r="JTH5" s="307"/>
      <c r="JTI5" s="307"/>
      <c r="JTJ5" s="307"/>
      <c r="JTK5" s="306"/>
      <c r="JTL5" s="307"/>
      <c r="JTM5" s="307"/>
      <c r="JTN5" s="307"/>
      <c r="JTO5" s="307"/>
      <c r="JTP5" s="307"/>
      <c r="JTQ5" s="307"/>
      <c r="JTR5" s="307"/>
      <c r="JTS5" s="307"/>
      <c r="JTT5" s="307"/>
      <c r="JTU5" s="306"/>
      <c r="JTV5" s="307"/>
      <c r="JTW5" s="307"/>
      <c r="JTX5" s="307"/>
      <c r="JTY5" s="307"/>
      <c r="JTZ5" s="307"/>
      <c r="JUA5" s="307"/>
      <c r="JUB5" s="307"/>
      <c r="JUC5" s="307"/>
      <c r="JUD5" s="307"/>
      <c r="JUE5" s="306"/>
      <c r="JUF5" s="307"/>
      <c r="JUG5" s="307"/>
      <c r="JUH5" s="307"/>
      <c r="JUI5" s="307"/>
      <c r="JUJ5" s="307"/>
      <c r="JUK5" s="307"/>
      <c r="JUL5" s="307"/>
      <c r="JUM5" s="307"/>
      <c r="JUN5" s="307"/>
      <c r="JUO5" s="306"/>
      <c r="JUP5" s="307"/>
      <c r="JUQ5" s="307"/>
      <c r="JUR5" s="307"/>
      <c r="JUS5" s="307"/>
      <c r="JUT5" s="307"/>
      <c r="JUU5" s="307"/>
      <c r="JUV5" s="307"/>
      <c r="JUW5" s="307"/>
      <c r="JUX5" s="307"/>
      <c r="JUY5" s="306"/>
      <c r="JUZ5" s="307"/>
      <c r="JVA5" s="307"/>
      <c r="JVB5" s="307"/>
      <c r="JVC5" s="307"/>
      <c r="JVD5" s="307"/>
      <c r="JVE5" s="307"/>
      <c r="JVF5" s="307"/>
      <c r="JVG5" s="307"/>
      <c r="JVH5" s="307"/>
      <c r="JVI5" s="306"/>
      <c r="JVJ5" s="307"/>
      <c r="JVK5" s="307"/>
      <c r="JVL5" s="307"/>
      <c r="JVM5" s="307"/>
      <c r="JVN5" s="307"/>
      <c r="JVO5" s="307"/>
      <c r="JVP5" s="307"/>
      <c r="JVQ5" s="307"/>
      <c r="JVR5" s="307"/>
      <c r="JVS5" s="306"/>
      <c r="JVT5" s="307"/>
      <c r="JVU5" s="307"/>
      <c r="JVV5" s="307"/>
      <c r="JVW5" s="307"/>
      <c r="JVX5" s="307"/>
      <c r="JVY5" s="307"/>
      <c r="JVZ5" s="307"/>
      <c r="JWA5" s="307"/>
      <c r="JWB5" s="307"/>
      <c r="JWC5" s="306"/>
      <c r="JWD5" s="307"/>
      <c r="JWE5" s="307"/>
      <c r="JWF5" s="307"/>
      <c r="JWG5" s="307"/>
      <c r="JWH5" s="307"/>
      <c r="JWI5" s="307"/>
      <c r="JWJ5" s="307"/>
      <c r="JWK5" s="307"/>
      <c r="JWL5" s="307"/>
      <c r="JWM5" s="306"/>
      <c r="JWN5" s="307"/>
      <c r="JWO5" s="307"/>
      <c r="JWP5" s="307"/>
      <c r="JWQ5" s="307"/>
      <c r="JWR5" s="307"/>
      <c r="JWS5" s="307"/>
      <c r="JWT5" s="307"/>
      <c r="JWU5" s="307"/>
      <c r="JWV5" s="307"/>
      <c r="JWW5" s="306"/>
      <c r="JWX5" s="307"/>
      <c r="JWY5" s="307"/>
      <c r="JWZ5" s="307"/>
      <c r="JXA5" s="307"/>
      <c r="JXB5" s="307"/>
      <c r="JXC5" s="307"/>
      <c r="JXD5" s="307"/>
      <c r="JXE5" s="307"/>
      <c r="JXF5" s="307"/>
      <c r="JXG5" s="306"/>
      <c r="JXH5" s="307"/>
      <c r="JXI5" s="307"/>
      <c r="JXJ5" s="307"/>
      <c r="JXK5" s="307"/>
      <c r="JXL5" s="307"/>
      <c r="JXM5" s="307"/>
      <c r="JXN5" s="307"/>
      <c r="JXO5" s="307"/>
      <c r="JXP5" s="307"/>
      <c r="JXQ5" s="306"/>
      <c r="JXR5" s="307"/>
      <c r="JXS5" s="307"/>
      <c r="JXT5" s="307"/>
      <c r="JXU5" s="307"/>
      <c r="JXV5" s="307"/>
      <c r="JXW5" s="307"/>
      <c r="JXX5" s="307"/>
      <c r="JXY5" s="307"/>
      <c r="JXZ5" s="307"/>
      <c r="JYA5" s="306"/>
      <c r="JYB5" s="307"/>
      <c r="JYC5" s="307"/>
      <c r="JYD5" s="307"/>
      <c r="JYE5" s="307"/>
      <c r="JYF5" s="307"/>
      <c r="JYG5" s="307"/>
      <c r="JYH5" s="307"/>
      <c r="JYI5" s="307"/>
      <c r="JYJ5" s="307"/>
      <c r="JYK5" s="306"/>
      <c r="JYL5" s="307"/>
      <c r="JYM5" s="307"/>
      <c r="JYN5" s="307"/>
      <c r="JYO5" s="307"/>
      <c r="JYP5" s="307"/>
      <c r="JYQ5" s="307"/>
      <c r="JYR5" s="307"/>
      <c r="JYS5" s="307"/>
      <c r="JYT5" s="307"/>
      <c r="JYU5" s="306"/>
      <c r="JYV5" s="307"/>
      <c r="JYW5" s="307"/>
      <c r="JYX5" s="307"/>
      <c r="JYY5" s="307"/>
      <c r="JYZ5" s="307"/>
      <c r="JZA5" s="307"/>
      <c r="JZB5" s="307"/>
      <c r="JZC5" s="307"/>
      <c r="JZD5" s="307"/>
      <c r="JZE5" s="306"/>
      <c r="JZF5" s="307"/>
      <c r="JZG5" s="307"/>
      <c r="JZH5" s="307"/>
      <c r="JZI5" s="307"/>
      <c r="JZJ5" s="307"/>
      <c r="JZK5" s="307"/>
      <c r="JZL5" s="307"/>
      <c r="JZM5" s="307"/>
      <c r="JZN5" s="307"/>
      <c r="JZO5" s="306"/>
      <c r="JZP5" s="307"/>
      <c r="JZQ5" s="307"/>
      <c r="JZR5" s="307"/>
      <c r="JZS5" s="307"/>
      <c r="JZT5" s="307"/>
      <c r="JZU5" s="307"/>
      <c r="JZV5" s="307"/>
      <c r="JZW5" s="307"/>
      <c r="JZX5" s="307"/>
      <c r="JZY5" s="306"/>
      <c r="JZZ5" s="307"/>
      <c r="KAA5" s="307"/>
      <c r="KAB5" s="307"/>
      <c r="KAC5" s="307"/>
      <c r="KAD5" s="307"/>
      <c r="KAE5" s="307"/>
      <c r="KAF5" s="307"/>
      <c r="KAG5" s="307"/>
      <c r="KAH5" s="307"/>
      <c r="KAI5" s="306"/>
      <c r="KAJ5" s="307"/>
      <c r="KAK5" s="307"/>
      <c r="KAL5" s="307"/>
      <c r="KAM5" s="307"/>
      <c r="KAN5" s="307"/>
      <c r="KAO5" s="307"/>
      <c r="KAP5" s="307"/>
      <c r="KAQ5" s="307"/>
      <c r="KAR5" s="307"/>
      <c r="KAS5" s="306"/>
      <c r="KAT5" s="307"/>
      <c r="KAU5" s="307"/>
      <c r="KAV5" s="307"/>
      <c r="KAW5" s="307"/>
      <c r="KAX5" s="307"/>
      <c r="KAY5" s="307"/>
      <c r="KAZ5" s="307"/>
      <c r="KBA5" s="307"/>
      <c r="KBB5" s="307"/>
      <c r="KBC5" s="306"/>
      <c r="KBD5" s="307"/>
      <c r="KBE5" s="307"/>
      <c r="KBF5" s="307"/>
      <c r="KBG5" s="307"/>
      <c r="KBH5" s="307"/>
      <c r="KBI5" s="307"/>
      <c r="KBJ5" s="307"/>
      <c r="KBK5" s="307"/>
      <c r="KBL5" s="307"/>
      <c r="KBM5" s="306"/>
      <c r="KBN5" s="307"/>
      <c r="KBO5" s="307"/>
      <c r="KBP5" s="307"/>
      <c r="KBQ5" s="307"/>
      <c r="KBR5" s="307"/>
      <c r="KBS5" s="307"/>
      <c r="KBT5" s="307"/>
      <c r="KBU5" s="307"/>
      <c r="KBV5" s="307"/>
      <c r="KBW5" s="306"/>
      <c r="KBX5" s="307"/>
      <c r="KBY5" s="307"/>
      <c r="KBZ5" s="307"/>
      <c r="KCA5" s="307"/>
      <c r="KCB5" s="307"/>
      <c r="KCC5" s="307"/>
      <c r="KCD5" s="307"/>
      <c r="KCE5" s="307"/>
      <c r="KCF5" s="307"/>
      <c r="KCG5" s="306"/>
      <c r="KCH5" s="307"/>
      <c r="KCI5" s="307"/>
      <c r="KCJ5" s="307"/>
      <c r="KCK5" s="307"/>
      <c r="KCL5" s="307"/>
      <c r="KCM5" s="307"/>
      <c r="KCN5" s="307"/>
      <c r="KCO5" s="307"/>
      <c r="KCP5" s="307"/>
      <c r="KCQ5" s="306"/>
      <c r="KCR5" s="307"/>
      <c r="KCS5" s="307"/>
      <c r="KCT5" s="307"/>
      <c r="KCU5" s="307"/>
      <c r="KCV5" s="307"/>
      <c r="KCW5" s="307"/>
      <c r="KCX5" s="307"/>
      <c r="KCY5" s="307"/>
      <c r="KCZ5" s="307"/>
      <c r="KDA5" s="306"/>
      <c r="KDB5" s="307"/>
      <c r="KDC5" s="307"/>
      <c r="KDD5" s="307"/>
      <c r="KDE5" s="307"/>
      <c r="KDF5" s="307"/>
      <c r="KDG5" s="307"/>
      <c r="KDH5" s="307"/>
      <c r="KDI5" s="307"/>
      <c r="KDJ5" s="307"/>
      <c r="KDK5" s="306"/>
      <c r="KDL5" s="307"/>
      <c r="KDM5" s="307"/>
      <c r="KDN5" s="307"/>
      <c r="KDO5" s="307"/>
      <c r="KDP5" s="307"/>
      <c r="KDQ5" s="307"/>
      <c r="KDR5" s="307"/>
      <c r="KDS5" s="307"/>
      <c r="KDT5" s="307"/>
      <c r="KDU5" s="306"/>
      <c r="KDV5" s="307"/>
      <c r="KDW5" s="307"/>
      <c r="KDX5" s="307"/>
      <c r="KDY5" s="307"/>
      <c r="KDZ5" s="307"/>
      <c r="KEA5" s="307"/>
      <c r="KEB5" s="307"/>
      <c r="KEC5" s="307"/>
      <c r="KED5" s="307"/>
      <c r="KEE5" s="306"/>
      <c r="KEF5" s="307"/>
      <c r="KEG5" s="307"/>
      <c r="KEH5" s="307"/>
      <c r="KEI5" s="307"/>
      <c r="KEJ5" s="307"/>
      <c r="KEK5" s="307"/>
      <c r="KEL5" s="307"/>
      <c r="KEM5" s="307"/>
      <c r="KEN5" s="307"/>
      <c r="KEO5" s="306"/>
      <c r="KEP5" s="307"/>
      <c r="KEQ5" s="307"/>
      <c r="KER5" s="307"/>
      <c r="KES5" s="307"/>
      <c r="KET5" s="307"/>
      <c r="KEU5" s="307"/>
      <c r="KEV5" s="307"/>
      <c r="KEW5" s="307"/>
      <c r="KEX5" s="307"/>
      <c r="KEY5" s="306"/>
      <c r="KEZ5" s="307"/>
      <c r="KFA5" s="307"/>
      <c r="KFB5" s="307"/>
      <c r="KFC5" s="307"/>
      <c r="KFD5" s="307"/>
      <c r="KFE5" s="307"/>
      <c r="KFF5" s="307"/>
      <c r="KFG5" s="307"/>
      <c r="KFH5" s="307"/>
      <c r="KFI5" s="306"/>
      <c r="KFJ5" s="307"/>
      <c r="KFK5" s="307"/>
      <c r="KFL5" s="307"/>
      <c r="KFM5" s="307"/>
      <c r="KFN5" s="307"/>
      <c r="KFO5" s="307"/>
      <c r="KFP5" s="307"/>
      <c r="KFQ5" s="307"/>
      <c r="KFR5" s="307"/>
      <c r="KFS5" s="306"/>
      <c r="KFT5" s="307"/>
      <c r="KFU5" s="307"/>
      <c r="KFV5" s="307"/>
      <c r="KFW5" s="307"/>
      <c r="KFX5" s="307"/>
      <c r="KFY5" s="307"/>
      <c r="KFZ5" s="307"/>
      <c r="KGA5" s="307"/>
      <c r="KGB5" s="307"/>
      <c r="KGC5" s="306"/>
      <c r="KGD5" s="307"/>
      <c r="KGE5" s="307"/>
      <c r="KGF5" s="307"/>
      <c r="KGG5" s="307"/>
      <c r="KGH5" s="307"/>
      <c r="KGI5" s="307"/>
      <c r="KGJ5" s="307"/>
      <c r="KGK5" s="307"/>
      <c r="KGL5" s="307"/>
      <c r="KGM5" s="306"/>
      <c r="KGN5" s="307"/>
      <c r="KGO5" s="307"/>
      <c r="KGP5" s="307"/>
      <c r="KGQ5" s="307"/>
      <c r="KGR5" s="307"/>
      <c r="KGS5" s="307"/>
      <c r="KGT5" s="307"/>
      <c r="KGU5" s="307"/>
      <c r="KGV5" s="307"/>
      <c r="KGW5" s="306"/>
      <c r="KGX5" s="307"/>
      <c r="KGY5" s="307"/>
      <c r="KGZ5" s="307"/>
      <c r="KHA5" s="307"/>
      <c r="KHB5" s="307"/>
      <c r="KHC5" s="307"/>
      <c r="KHD5" s="307"/>
      <c r="KHE5" s="307"/>
      <c r="KHF5" s="307"/>
      <c r="KHG5" s="306"/>
      <c r="KHH5" s="307"/>
      <c r="KHI5" s="307"/>
      <c r="KHJ5" s="307"/>
      <c r="KHK5" s="307"/>
      <c r="KHL5" s="307"/>
      <c r="KHM5" s="307"/>
      <c r="KHN5" s="307"/>
      <c r="KHO5" s="307"/>
      <c r="KHP5" s="307"/>
      <c r="KHQ5" s="306"/>
      <c r="KHR5" s="307"/>
      <c r="KHS5" s="307"/>
      <c r="KHT5" s="307"/>
      <c r="KHU5" s="307"/>
      <c r="KHV5" s="307"/>
      <c r="KHW5" s="307"/>
      <c r="KHX5" s="307"/>
      <c r="KHY5" s="307"/>
      <c r="KHZ5" s="307"/>
      <c r="KIA5" s="306"/>
      <c r="KIB5" s="307"/>
      <c r="KIC5" s="307"/>
      <c r="KID5" s="307"/>
      <c r="KIE5" s="307"/>
      <c r="KIF5" s="307"/>
      <c r="KIG5" s="307"/>
      <c r="KIH5" s="307"/>
      <c r="KII5" s="307"/>
      <c r="KIJ5" s="307"/>
      <c r="KIK5" s="306"/>
      <c r="KIL5" s="307"/>
      <c r="KIM5" s="307"/>
      <c r="KIN5" s="307"/>
      <c r="KIO5" s="307"/>
      <c r="KIP5" s="307"/>
      <c r="KIQ5" s="307"/>
      <c r="KIR5" s="307"/>
      <c r="KIS5" s="307"/>
      <c r="KIT5" s="307"/>
      <c r="KIU5" s="306"/>
      <c r="KIV5" s="307"/>
      <c r="KIW5" s="307"/>
      <c r="KIX5" s="307"/>
      <c r="KIY5" s="307"/>
      <c r="KIZ5" s="307"/>
      <c r="KJA5" s="307"/>
      <c r="KJB5" s="307"/>
      <c r="KJC5" s="307"/>
      <c r="KJD5" s="307"/>
      <c r="KJE5" s="306"/>
      <c r="KJF5" s="307"/>
      <c r="KJG5" s="307"/>
      <c r="KJH5" s="307"/>
      <c r="KJI5" s="307"/>
      <c r="KJJ5" s="307"/>
      <c r="KJK5" s="307"/>
      <c r="KJL5" s="307"/>
      <c r="KJM5" s="307"/>
      <c r="KJN5" s="307"/>
      <c r="KJO5" s="306"/>
      <c r="KJP5" s="307"/>
      <c r="KJQ5" s="307"/>
      <c r="KJR5" s="307"/>
      <c r="KJS5" s="307"/>
      <c r="KJT5" s="307"/>
      <c r="KJU5" s="307"/>
      <c r="KJV5" s="307"/>
      <c r="KJW5" s="307"/>
      <c r="KJX5" s="307"/>
      <c r="KJY5" s="306"/>
      <c r="KJZ5" s="307"/>
      <c r="KKA5" s="307"/>
      <c r="KKB5" s="307"/>
      <c r="KKC5" s="307"/>
      <c r="KKD5" s="307"/>
      <c r="KKE5" s="307"/>
      <c r="KKF5" s="307"/>
      <c r="KKG5" s="307"/>
      <c r="KKH5" s="307"/>
      <c r="KKI5" s="306"/>
      <c r="KKJ5" s="307"/>
      <c r="KKK5" s="307"/>
      <c r="KKL5" s="307"/>
      <c r="KKM5" s="307"/>
      <c r="KKN5" s="307"/>
      <c r="KKO5" s="307"/>
      <c r="KKP5" s="307"/>
      <c r="KKQ5" s="307"/>
      <c r="KKR5" s="307"/>
      <c r="KKS5" s="306"/>
      <c r="KKT5" s="307"/>
      <c r="KKU5" s="307"/>
      <c r="KKV5" s="307"/>
      <c r="KKW5" s="307"/>
      <c r="KKX5" s="307"/>
      <c r="KKY5" s="307"/>
      <c r="KKZ5" s="307"/>
      <c r="KLA5" s="307"/>
      <c r="KLB5" s="307"/>
      <c r="KLC5" s="306"/>
      <c r="KLD5" s="307"/>
      <c r="KLE5" s="307"/>
      <c r="KLF5" s="307"/>
      <c r="KLG5" s="307"/>
      <c r="KLH5" s="307"/>
      <c r="KLI5" s="307"/>
      <c r="KLJ5" s="307"/>
      <c r="KLK5" s="307"/>
      <c r="KLL5" s="307"/>
      <c r="KLM5" s="306"/>
      <c r="KLN5" s="307"/>
      <c r="KLO5" s="307"/>
      <c r="KLP5" s="307"/>
      <c r="KLQ5" s="307"/>
      <c r="KLR5" s="307"/>
      <c r="KLS5" s="307"/>
      <c r="KLT5" s="307"/>
      <c r="KLU5" s="307"/>
      <c r="KLV5" s="307"/>
      <c r="KLW5" s="306"/>
      <c r="KLX5" s="307"/>
      <c r="KLY5" s="307"/>
      <c r="KLZ5" s="307"/>
      <c r="KMA5" s="307"/>
      <c r="KMB5" s="307"/>
      <c r="KMC5" s="307"/>
      <c r="KMD5" s="307"/>
      <c r="KME5" s="307"/>
      <c r="KMF5" s="307"/>
      <c r="KMG5" s="306"/>
      <c r="KMH5" s="307"/>
      <c r="KMI5" s="307"/>
      <c r="KMJ5" s="307"/>
      <c r="KMK5" s="307"/>
      <c r="KML5" s="307"/>
      <c r="KMM5" s="307"/>
      <c r="KMN5" s="307"/>
      <c r="KMO5" s="307"/>
      <c r="KMP5" s="307"/>
      <c r="KMQ5" s="306"/>
      <c r="KMR5" s="307"/>
      <c r="KMS5" s="307"/>
      <c r="KMT5" s="307"/>
      <c r="KMU5" s="307"/>
      <c r="KMV5" s="307"/>
      <c r="KMW5" s="307"/>
      <c r="KMX5" s="307"/>
      <c r="KMY5" s="307"/>
      <c r="KMZ5" s="307"/>
      <c r="KNA5" s="306"/>
      <c r="KNB5" s="307"/>
      <c r="KNC5" s="307"/>
      <c r="KND5" s="307"/>
      <c r="KNE5" s="307"/>
      <c r="KNF5" s="307"/>
      <c r="KNG5" s="307"/>
      <c r="KNH5" s="307"/>
      <c r="KNI5" s="307"/>
      <c r="KNJ5" s="307"/>
      <c r="KNK5" s="306"/>
      <c r="KNL5" s="307"/>
      <c r="KNM5" s="307"/>
      <c r="KNN5" s="307"/>
      <c r="KNO5" s="307"/>
      <c r="KNP5" s="307"/>
      <c r="KNQ5" s="307"/>
      <c r="KNR5" s="307"/>
      <c r="KNS5" s="307"/>
      <c r="KNT5" s="307"/>
      <c r="KNU5" s="306"/>
      <c r="KNV5" s="307"/>
      <c r="KNW5" s="307"/>
      <c r="KNX5" s="307"/>
      <c r="KNY5" s="307"/>
      <c r="KNZ5" s="307"/>
      <c r="KOA5" s="307"/>
      <c r="KOB5" s="307"/>
      <c r="KOC5" s="307"/>
      <c r="KOD5" s="307"/>
      <c r="KOE5" s="306"/>
      <c r="KOF5" s="307"/>
      <c r="KOG5" s="307"/>
      <c r="KOH5" s="307"/>
      <c r="KOI5" s="307"/>
      <c r="KOJ5" s="307"/>
      <c r="KOK5" s="307"/>
      <c r="KOL5" s="307"/>
      <c r="KOM5" s="307"/>
      <c r="KON5" s="307"/>
      <c r="KOO5" s="306"/>
      <c r="KOP5" s="307"/>
      <c r="KOQ5" s="307"/>
      <c r="KOR5" s="307"/>
      <c r="KOS5" s="307"/>
      <c r="KOT5" s="307"/>
      <c r="KOU5" s="307"/>
      <c r="KOV5" s="307"/>
      <c r="KOW5" s="307"/>
      <c r="KOX5" s="307"/>
      <c r="KOY5" s="306"/>
      <c r="KOZ5" s="307"/>
      <c r="KPA5" s="307"/>
      <c r="KPB5" s="307"/>
      <c r="KPC5" s="307"/>
      <c r="KPD5" s="307"/>
      <c r="KPE5" s="307"/>
      <c r="KPF5" s="307"/>
      <c r="KPG5" s="307"/>
      <c r="KPH5" s="307"/>
      <c r="KPI5" s="306"/>
      <c r="KPJ5" s="307"/>
      <c r="KPK5" s="307"/>
      <c r="KPL5" s="307"/>
      <c r="KPM5" s="307"/>
      <c r="KPN5" s="307"/>
      <c r="KPO5" s="307"/>
      <c r="KPP5" s="307"/>
      <c r="KPQ5" s="307"/>
      <c r="KPR5" s="307"/>
      <c r="KPS5" s="306"/>
      <c r="KPT5" s="307"/>
      <c r="KPU5" s="307"/>
      <c r="KPV5" s="307"/>
      <c r="KPW5" s="307"/>
      <c r="KPX5" s="307"/>
      <c r="KPY5" s="307"/>
      <c r="KPZ5" s="307"/>
      <c r="KQA5" s="307"/>
      <c r="KQB5" s="307"/>
      <c r="KQC5" s="306"/>
      <c r="KQD5" s="307"/>
      <c r="KQE5" s="307"/>
      <c r="KQF5" s="307"/>
      <c r="KQG5" s="307"/>
      <c r="KQH5" s="307"/>
      <c r="KQI5" s="307"/>
      <c r="KQJ5" s="307"/>
      <c r="KQK5" s="307"/>
      <c r="KQL5" s="307"/>
      <c r="KQM5" s="306"/>
      <c r="KQN5" s="307"/>
      <c r="KQO5" s="307"/>
      <c r="KQP5" s="307"/>
      <c r="KQQ5" s="307"/>
      <c r="KQR5" s="307"/>
      <c r="KQS5" s="307"/>
      <c r="KQT5" s="307"/>
      <c r="KQU5" s="307"/>
      <c r="KQV5" s="307"/>
      <c r="KQW5" s="306"/>
      <c r="KQX5" s="307"/>
      <c r="KQY5" s="307"/>
      <c r="KQZ5" s="307"/>
      <c r="KRA5" s="307"/>
      <c r="KRB5" s="307"/>
      <c r="KRC5" s="307"/>
      <c r="KRD5" s="307"/>
      <c r="KRE5" s="307"/>
      <c r="KRF5" s="307"/>
      <c r="KRG5" s="306"/>
      <c r="KRH5" s="307"/>
      <c r="KRI5" s="307"/>
      <c r="KRJ5" s="307"/>
      <c r="KRK5" s="307"/>
      <c r="KRL5" s="307"/>
      <c r="KRM5" s="307"/>
      <c r="KRN5" s="307"/>
      <c r="KRO5" s="307"/>
      <c r="KRP5" s="307"/>
      <c r="KRQ5" s="306"/>
      <c r="KRR5" s="307"/>
      <c r="KRS5" s="307"/>
      <c r="KRT5" s="307"/>
      <c r="KRU5" s="307"/>
      <c r="KRV5" s="307"/>
      <c r="KRW5" s="307"/>
      <c r="KRX5" s="307"/>
      <c r="KRY5" s="307"/>
      <c r="KRZ5" s="307"/>
      <c r="KSA5" s="306"/>
      <c r="KSB5" s="307"/>
      <c r="KSC5" s="307"/>
      <c r="KSD5" s="307"/>
      <c r="KSE5" s="307"/>
      <c r="KSF5" s="307"/>
      <c r="KSG5" s="307"/>
      <c r="KSH5" s="307"/>
      <c r="KSI5" s="307"/>
      <c r="KSJ5" s="307"/>
      <c r="KSK5" s="306"/>
      <c r="KSL5" s="307"/>
      <c r="KSM5" s="307"/>
      <c r="KSN5" s="307"/>
      <c r="KSO5" s="307"/>
      <c r="KSP5" s="307"/>
      <c r="KSQ5" s="307"/>
      <c r="KSR5" s="307"/>
      <c r="KSS5" s="307"/>
      <c r="KST5" s="307"/>
      <c r="KSU5" s="306"/>
      <c r="KSV5" s="307"/>
      <c r="KSW5" s="307"/>
      <c r="KSX5" s="307"/>
      <c r="KSY5" s="307"/>
      <c r="KSZ5" s="307"/>
      <c r="KTA5" s="307"/>
      <c r="KTB5" s="307"/>
      <c r="KTC5" s="307"/>
      <c r="KTD5" s="307"/>
      <c r="KTE5" s="306"/>
      <c r="KTF5" s="307"/>
      <c r="KTG5" s="307"/>
      <c r="KTH5" s="307"/>
      <c r="KTI5" s="307"/>
      <c r="KTJ5" s="307"/>
      <c r="KTK5" s="307"/>
      <c r="KTL5" s="307"/>
      <c r="KTM5" s="307"/>
      <c r="KTN5" s="307"/>
      <c r="KTO5" s="306"/>
      <c r="KTP5" s="307"/>
      <c r="KTQ5" s="307"/>
      <c r="KTR5" s="307"/>
      <c r="KTS5" s="307"/>
      <c r="KTT5" s="307"/>
      <c r="KTU5" s="307"/>
      <c r="KTV5" s="307"/>
      <c r="KTW5" s="307"/>
      <c r="KTX5" s="307"/>
      <c r="KTY5" s="306"/>
      <c r="KTZ5" s="307"/>
      <c r="KUA5" s="307"/>
      <c r="KUB5" s="307"/>
      <c r="KUC5" s="307"/>
      <c r="KUD5" s="307"/>
      <c r="KUE5" s="307"/>
      <c r="KUF5" s="307"/>
      <c r="KUG5" s="307"/>
      <c r="KUH5" s="307"/>
      <c r="KUI5" s="306"/>
      <c r="KUJ5" s="307"/>
      <c r="KUK5" s="307"/>
      <c r="KUL5" s="307"/>
      <c r="KUM5" s="307"/>
      <c r="KUN5" s="307"/>
      <c r="KUO5" s="307"/>
      <c r="KUP5" s="307"/>
      <c r="KUQ5" s="307"/>
      <c r="KUR5" s="307"/>
      <c r="KUS5" s="306"/>
      <c r="KUT5" s="307"/>
      <c r="KUU5" s="307"/>
      <c r="KUV5" s="307"/>
      <c r="KUW5" s="307"/>
      <c r="KUX5" s="307"/>
      <c r="KUY5" s="307"/>
      <c r="KUZ5" s="307"/>
      <c r="KVA5" s="307"/>
      <c r="KVB5" s="307"/>
      <c r="KVC5" s="306"/>
      <c r="KVD5" s="307"/>
      <c r="KVE5" s="307"/>
      <c r="KVF5" s="307"/>
      <c r="KVG5" s="307"/>
      <c r="KVH5" s="307"/>
      <c r="KVI5" s="307"/>
      <c r="KVJ5" s="307"/>
      <c r="KVK5" s="307"/>
      <c r="KVL5" s="307"/>
      <c r="KVM5" s="306"/>
      <c r="KVN5" s="307"/>
      <c r="KVO5" s="307"/>
      <c r="KVP5" s="307"/>
      <c r="KVQ5" s="307"/>
      <c r="KVR5" s="307"/>
      <c r="KVS5" s="307"/>
      <c r="KVT5" s="307"/>
      <c r="KVU5" s="307"/>
      <c r="KVV5" s="307"/>
      <c r="KVW5" s="306"/>
      <c r="KVX5" s="307"/>
      <c r="KVY5" s="307"/>
      <c r="KVZ5" s="307"/>
      <c r="KWA5" s="307"/>
      <c r="KWB5" s="307"/>
      <c r="KWC5" s="307"/>
      <c r="KWD5" s="307"/>
      <c r="KWE5" s="307"/>
      <c r="KWF5" s="307"/>
      <c r="KWG5" s="306"/>
      <c r="KWH5" s="307"/>
      <c r="KWI5" s="307"/>
      <c r="KWJ5" s="307"/>
      <c r="KWK5" s="307"/>
      <c r="KWL5" s="307"/>
      <c r="KWM5" s="307"/>
      <c r="KWN5" s="307"/>
      <c r="KWO5" s="307"/>
      <c r="KWP5" s="307"/>
      <c r="KWQ5" s="306"/>
      <c r="KWR5" s="307"/>
      <c r="KWS5" s="307"/>
      <c r="KWT5" s="307"/>
      <c r="KWU5" s="307"/>
      <c r="KWV5" s="307"/>
      <c r="KWW5" s="307"/>
      <c r="KWX5" s="307"/>
      <c r="KWY5" s="307"/>
      <c r="KWZ5" s="307"/>
      <c r="KXA5" s="306"/>
      <c r="KXB5" s="307"/>
      <c r="KXC5" s="307"/>
      <c r="KXD5" s="307"/>
      <c r="KXE5" s="307"/>
      <c r="KXF5" s="307"/>
      <c r="KXG5" s="307"/>
      <c r="KXH5" s="307"/>
      <c r="KXI5" s="307"/>
      <c r="KXJ5" s="307"/>
      <c r="KXK5" s="306"/>
      <c r="KXL5" s="307"/>
      <c r="KXM5" s="307"/>
      <c r="KXN5" s="307"/>
      <c r="KXO5" s="307"/>
      <c r="KXP5" s="307"/>
      <c r="KXQ5" s="307"/>
      <c r="KXR5" s="307"/>
      <c r="KXS5" s="307"/>
      <c r="KXT5" s="307"/>
      <c r="KXU5" s="306"/>
      <c r="KXV5" s="307"/>
      <c r="KXW5" s="307"/>
      <c r="KXX5" s="307"/>
      <c r="KXY5" s="307"/>
      <c r="KXZ5" s="307"/>
      <c r="KYA5" s="307"/>
      <c r="KYB5" s="307"/>
      <c r="KYC5" s="307"/>
      <c r="KYD5" s="307"/>
      <c r="KYE5" s="306"/>
      <c r="KYF5" s="307"/>
      <c r="KYG5" s="307"/>
      <c r="KYH5" s="307"/>
      <c r="KYI5" s="307"/>
      <c r="KYJ5" s="307"/>
      <c r="KYK5" s="307"/>
      <c r="KYL5" s="307"/>
      <c r="KYM5" s="307"/>
      <c r="KYN5" s="307"/>
      <c r="KYO5" s="306"/>
      <c r="KYP5" s="307"/>
      <c r="KYQ5" s="307"/>
      <c r="KYR5" s="307"/>
      <c r="KYS5" s="307"/>
      <c r="KYT5" s="307"/>
      <c r="KYU5" s="307"/>
      <c r="KYV5" s="307"/>
      <c r="KYW5" s="307"/>
      <c r="KYX5" s="307"/>
      <c r="KYY5" s="306"/>
      <c r="KYZ5" s="307"/>
      <c r="KZA5" s="307"/>
      <c r="KZB5" s="307"/>
      <c r="KZC5" s="307"/>
      <c r="KZD5" s="307"/>
      <c r="KZE5" s="307"/>
      <c r="KZF5" s="307"/>
      <c r="KZG5" s="307"/>
      <c r="KZH5" s="307"/>
      <c r="KZI5" s="306"/>
      <c r="KZJ5" s="307"/>
      <c r="KZK5" s="307"/>
      <c r="KZL5" s="307"/>
      <c r="KZM5" s="307"/>
      <c r="KZN5" s="307"/>
      <c r="KZO5" s="307"/>
      <c r="KZP5" s="307"/>
      <c r="KZQ5" s="307"/>
      <c r="KZR5" s="307"/>
      <c r="KZS5" s="306"/>
      <c r="KZT5" s="307"/>
      <c r="KZU5" s="307"/>
      <c r="KZV5" s="307"/>
      <c r="KZW5" s="307"/>
      <c r="KZX5" s="307"/>
      <c r="KZY5" s="307"/>
      <c r="KZZ5" s="307"/>
      <c r="LAA5" s="307"/>
      <c r="LAB5" s="307"/>
      <c r="LAC5" s="306"/>
      <c r="LAD5" s="307"/>
      <c r="LAE5" s="307"/>
      <c r="LAF5" s="307"/>
      <c r="LAG5" s="307"/>
      <c r="LAH5" s="307"/>
      <c r="LAI5" s="307"/>
      <c r="LAJ5" s="307"/>
      <c r="LAK5" s="307"/>
      <c r="LAL5" s="307"/>
      <c r="LAM5" s="306"/>
      <c r="LAN5" s="307"/>
      <c r="LAO5" s="307"/>
      <c r="LAP5" s="307"/>
      <c r="LAQ5" s="307"/>
      <c r="LAR5" s="307"/>
      <c r="LAS5" s="307"/>
      <c r="LAT5" s="307"/>
      <c r="LAU5" s="307"/>
      <c r="LAV5" s="307"/>
      <c r="LAW5" s="306"/>
      <c r="LAX5" s="307"/>
      <c r="LAY5" s="307"/>
      <c r="LAZ5" s="307"/>
      <c r="LBA5" s="307"/>
      <c r="LBB5" s="307"/>
      <c r="LBC5" s="307"/>
      <c r="LBD5" s="307"/>
      <c r="LBE5" s="307"/>
      <c r="LBF5" s="307"/>
      <c r="LBG5" s="306"/>
      <c r="LBH5" s="307"/>
      <c r="LBI5" s="307"/>
      <c r="LBJ5" s="307"/>
      <c r="LBK5" s="307"/>
      <c r="LBL5" s="307"/>
      <c r="LBM5" s="307"/>
      <c r="LBN5" s="307"/>
      <c r="LBO5" s="307"/>
      <c r="LBP5" s="307"/>
      <c r="LBQ5" s="306"/>
      <c r="LBR5" s="307"/>
      <c r="LBS5" s="307"/>
      <c r="LBT5" s="307"/>
      <c r="LBU5" s="307"/>
      <c r="LBV5" s="307"/>
      <c r="LBW5" s="307"/>
      <c r="LBX5" s="307"/>
      <c r="LBY5" s="307"/>
      <c r="LBZ5" s="307"/>
      <c r="LCA5" s="306"/>
      <c r="LCB5" s="307"/>
      <c r="LCC5" s="307"/>
      <c r="LCD5" s="307"/>
      <c r="LCE5" s="307"/>
      <c r="LCF5" s="307"/>
      <c r="LCG5" s="307"/>
      <c r="LCH5" s="307"/>
      <c r="LCI5" s="307"/>
      <c r="LCJ5" s="307"/>
      <c r="LCK5" s="306"/>
      <c r="LCL5" s="307"/>
      <c r="LCM5" s="307"/>
      <c r="LCN5" s="307"/>
      <c r="LCO5" s="307"/>
      <c r="LCP5" s="307"/>
      <c r="LCQ5" s="307"/>
      <c r="LCR5" s="307"/>
      <c r="LCS5" s="307"/>
      <c r="LCT5" s="307"/>
      <c r="LCU5" s="306"/>
      <c r="LCV5" s="307"/>
      <c r="LCW5" s="307"/>
      <c r="LCX5" s="307"/>
      <c r="LCY5" s="307"/>
      <c r="LCZ5" s="307"/>
      <c r="LDA5" s="307"/>
      <c r="LDB5" s="307"/>
      <c r="LDC5" s="307"/>
      <c r="LDD5" s="307"/>
      <c r="LDE5" s="306"/>
      <c r="LDF5" s="307"/>
      <c r="LDG5" s="307"/>
      <c r="LDH5" s="307"/>
      <c r="LDI5" s="307"/>
      <c r="LDJ5" s="307"/>
      <c r="LDK5" s="307"/>
      <c r="LDL5" s="307"/>
      <c r="LDM5" s="307"/>
      <c r="LDN5" s="307"/>
      <c r="LDO5" s="306"/>
      <c r="LDP5" s="307"/>
      <c r="LDQ5" s="307"/>
      <c r="LDR5" s="307"/>
      <c r="LDS5" s="307"/>
      <c r="LDT5" s="307"/>
      <c r="LDU5" s="307"/>
      <c r="LDV5" s="307"/>
      <c r="LDW5" s="307"/>
      <c r="LDX5" s="307"/>
      <c r="LDY5" s="306"/>
      <c r="LDZ5" s="307"/>
      <c r="LEA5" s="307"/>
      <c r="LEB5" s="307"/>
      <c r="LEC5" s="307"/>
      <c r="LED5" s="307"/>
      <c r="LEE5" s="307"/>
      <c r="LEF5" s="307"/>
      <c r="LEG5" s="307"/>
      <c r="LEH5" s="307"/>
      <c r="LEI5" s="306"/>
      <c r="LEJ5" s="307"/>
      <c r="LEK5" s="307"/>
      <c r="LEL5" s="307"/>
      <c r="LEM5" s="307"/>
      <c r="LEN5" s="307"/>
      <c r="LEO5" s="307"/>
      <c r="LEP5" s="307"/>
      <c r="LEQ5" s="307"/>
      <c r="LER5" s="307"/>
      <c r="LES5" s="306"/>
      <c r="LET5" s="307"/>
      <c r="LEU5" s="307"/>
      <c r="LEV5" s="307"/>
      <c r="LEW5" s="307"/>
      <c r="LEX5" s="307"/>
      <c r="LEY5" s="307"/>
      <c r="LEZ5" s="307"/>
      <c r="LFA5" s="307"/>
      <c r="LFB5" s="307"/>
      <c r="LFC5" s="306"/>
      <c r="LFD5" s="307"/>
      <c r="LFE5" s="307"/>
      <c r="LFF5" s="307"/>
      <c r="LFG5" s="307"/>
      <c r="LFH5" s="307"/>
      <c r="LFI5" s="307"/>
      <c r="LFJ5" s="307"/>
      <c r="LFK5" s="307"/>
      <c r="LFL5" s="307"/>
      <c r="LFM5" s="306"/>
      <c r="LFN5" s="307"/>
      <c r="LFO5" s="307"/>
      <c r="LFP5" s="307"/>
      <c r="LFQ5" s="307"/>
      <c r="LFR5" s="307"/>
      <c r="LFS5" s="307"/>
      <c r="LFT5" s="307"/>
      <c r="LFU5" s="307"/>
      <c r="LFV5" s="307"/>
      <c r="LFW5" s="306"/>
      <c r="LFX5" s="307"/>
      <c r="LFY5" s="307"/>
      <c r="LFZ5" s="307"/>
      <c r="LGA5" s="307"/>
      <c r="LGB5" s="307"/>
      <c r="LGC5" s="307"/>
      <c r="LGD5" s="307"/>
      <c r="LGE5" s="307"/>
      <c r="LGF5" s="307"/>
      <c r="LGG5" s="306"/>
      <c r="LGH5" s="307"/>
      <c r="LGI5" s="307"/>
      <c r="LGJ5" s="307"/>
      <c r="LGK5" s="307"/>
      <c r="LGL5" s="307"/>
      <c r="LGM5" s="307"/>
      <c r="LGN5" s="307"/>
      <c r="LGO5" s="307"/>
      <c r="LGP5" s="307"/>
      <c r="LGQ5" s="306"/>
      <c r="LGR5" s="307"/>
      <c r="LGS5" s="307"/>
      <c r="LGT5" s="307"/>
      <c r="LGU5" s="307"/>
      <c r="LGV5" s="307"/>
      <c r="LGW5" s="307"/>
      <c r="LGX5" s="307"/>
      <c r="LGY5" s="307"/>
      <c r="LGZ5" s="307"/>
      <c r="LHA5" s="306"/>
      <c r="LHB5" s="307"/>
      <c r="LHC5" s="307"/>
      <c r="LHD5" s="307"/>
      <c r="LHE5" s="307"/>
      <c r="LHF5" s="307"/>
      <c r="LHG5" s="307"/>
      <c r="LHH5" s="307"/>
      <c r="LHI5" s="307"/>
      <c r="LHJ5" s="307"/>
      <c r="LHK5" s="306"/>
      <c r="LHL5" s="307"/>
      <c r="LHM5" s="307"/>
      <c r="LHN5" s="307"/>
      <c r="LHO5" s="307"/>
      <c r="LHP5" s="307"/>
      <c r="LHQ5" s="307"/>
      <c r="LHR5" s="307"/>
      <c r="LHS5" s="307"/>
      <c r="LHT5" s="307"/>
      <c r="LHU5" s="306"/>
      <c r="LHV5" s="307"/>
      <c r="LHW5" s="307"/>
      <c r="LHX5" s="307"/>
      <c r="LHY5" s="307"/>
      <c r="LHZ5" s="307"/>
      <c r="LIA5" s="307"/>
      <c r="LIB5" s="307"/>
      <c r="LIC5" s="307"/>
      <c r="LID5" s="307"/>
      <c r="LIE5" s="306"/>
      <c r="LIF5" s="307"/>
      <c r="LIG5" s="307"/>
      <c r="LIH5" s="307"/>
      <c r="LII5" s="307"/>
      <c r="LIJ5" s="307"/>
      <c r="LIK5" s="307"/>
      <c r="LIL5" s="307"/>
      <c r="LIM5" s="307"/>
      <c r="LIN5" s="307"/>
      <c r="LIO5" s="306"/>
      <c r="LIP5" s="307"/>
      <c r="LIQ5" s="307"/>
      <c r="LIR5" s="307"/>
      <c r="LIS5" s="307"/>
      <c r="LIT5" s="307"/>
      <c r="LIU5" s="307"/>
      <c r="LIV5" s="307"/>
      <c r="LIW5" s="307"/>
      <c r="LIX5" s="307"/>
      <c r="LIY5" s="306"/>
      <c r="LIZ5" s="307"/>
      <c r="LJA5" s="307"/>
      <c r="LJB5" s="307"/>
      <c r="LJC5" s="307"/>
      <c r="LJD5" s="307"/>
      <c r="LJE5" s="307"/>
      <c r="LJF5" s="307"/>
      <c r="LJG5" s="307"/>
      <c r="LJH5" s="307"/>
      <c r="LJI5" s="306"/>
      <c r="LJJ5" s="307"/>
      <c r="LJK5" s="307"/>
      <c r="LJL5" s="307"/>
      <c r="LJM5" s="307"/>
      <c r="LJN5" s="307"/>
      <c r="LJO5" s="307"/>
      <c r="LJP5" s="307"/>
      <c r="LJQ5" s="307"/>
      <c r="LJR5" s="307"/>
      <c r="LJS5" s="306"/>
      <c r="LJT5" s="307"/>
      <c r="LJU5" s="307"/>
      <c r="LJV5" s="307"/>
      <c r="LJW5" s="307"/>
      <c r="LJX5" s="307"/>
      <c r="LJY5" s="307"/>
      <c r="LJZ5" s="307"/>
      <c r="LKA5" s="307"/>
      <c r="LKB5" s="307"/>
      <c r="LKC5" s="306"/>
      <c r="LKD5" s="307"/>
      <c r="LKE5" s="307"/>
      <c r="LKF5" s="307"/>
      <c r="LKG5" s="307"/>
      <c r="LKH5" s="307"/>
      <c r="LKI5" s="307"/>
      <c r="LKJ5" s="307"/>
      <c r="LKK5" s="307"/>
      <c r="LKL5" s="307"/>
      <c r="LKM5" s="306"/>
      <c r="LKN5" s="307"/>
      <c r="LKO5" s="307"/>
      <c r="LKP5" s="307"/>
      <c r="LKQ5" s="307"/>
      <c r="LKR5" s="307"/>
      <c r="LKS5" s="307"/>
      <c r="LKT5" s="307"/>
      <c r="LKU5" s="307"/>
      <c r="LKV5" s="307"/>
      <c r="LKW5" s="306"/>
      <c r="LKX5" s="307"/>
      <c r="LKY5" s="307"/>
      <c r="LKZ5" s="307"/>
      <c r="LLA5" s="307"/>
      <c r="LLB5" s="307"/>
      <c r="LLC5" s="307"/>
      <c r="LLD5" s="307"/>
      <c r="LLE5" s="307"/>
      <c r="LLF5" s="307"/>
      <c r="LLG5" s="306"/>
      <c r="LLH5" s="307"/>
      <c r="LLI5" s="307"/>
      <c r="LLJ5" s="307"/>
      <c r="LLK5" s="307"/>
      <c r="LLL5" s="307"/>
      <c r="LLM5" s="307"/>
      <c r="LLN5" s="307"/>
      <c r="LLO5" s="307"/>
      <c r="LLP5" s="307"/>
      <c r="LLQ5" s="306"/>
      <c r="LLR5" s="307"/>
      <c r="LLS5" s="307"/>
      <c r="LLT5" s="307"/>
      <c r="LLU5" s="307"/>
      <c r="LLV5" s="307"/>
      <c r="LLW5" s="307"/>
      <c r="LLX5" s="307"/>
      <c r="LLY5" s="307"/>
      <c r="LLZ5" s="307"/>
      <c r="LMA5" s="306"/>
      <c r="LMB5" s="307"/>
      <c r="LMC5" s="307"/>
      <c r="LMD5" s="307"/>
      <c r="LME5" s="307"/>
      <c r="LMF5" s="307"/>
      <c r="LMG5" s="307"/>
      <c r="LMH5" s="307"/>
      <c r="LMI5" s="307"/>
      <c r="LMJ5" s="307"/>
      <c r="LMK5" s="306"/>
      <c r="LML5" s="307"/>
      <c r="LMM5" s="307"/>
      <c r="LMN5" s="307"/>
      <c r="LMO5" s="307"/>
      <c r="LMP5" s="307"/>
      <c r="LMQ5" s="307"/>
      <c r="LMR5" s="307"/>
      <c r="LMS5" s="307"/>
      <c r="LMT5" s="307"/>
      <c r="LMU5" s="306"/>
      <c r="LMV5" s="307"/>
      <c r="LMW5" s="307"/>
      <c r="LMX5" s="307"/>
      <c r="LMY5" s="307"/>
      <c r="LMZ5" s="307"/>
      <c r="LNA5" s="307"/>
      <c r="LNB5" s="307"/>
      <c r="LNC5" s="307"/>
      <c r="LND5" s="307"/>
      <c r="LNE5" s="306"/>
      <c r="LNF5" s="307"/>
      <c r="LNG5" s="307"/>
      <c r="LNH5" s="307"/>
      <c r="LNI5" s="307"/>
      <c r="LNJ5" s="307"/>
      <c r="LNK5" s="307"/>
      <c r="LNL5" s="307"/>
      <c r="LNM5" s="307"/>
      <c r="LNN5" s="307"/>
      <c r="LNO5" s="306"/>
      <c r="LNP5" s="307"/>
      <c r="LNQ5" s="307"/>
      <c r="LNR5" s="307"/>
      <c r="LNS5" s="307"/>
      <c r="LNT5" s="307"/>
      <c r="LNU5" s="307"/>
      <c r="LNV5" s="307"/>
      <c r="LNW5" s="307"/>
      <c r="LNX5" s="307"/>
      <c r="LNY5" s="306"/>
      <c r="LNZ5" s="307"/>
      <c r="LOA5" s="307"/>
      <c r="LOB5" s="307"/>
      <c r="LOC5" s="307"/>
      <c r="LOD5" s="307"/>
      <c r="LOE5" s="307"/>
      <c r="LOF5" s="307"/>
      <c r="LOG5" s="307"/>
      <c r="LOH5" s="307"/>
      <c r="LOI5" s="306"/>
      <c r="LOJ5" s="307"/>
      <c r="LOK5" s="307"/>
      <c r="LOL5" s="307"/>
      <c r="LOM5" s="307"/>
      <c r="LON5" s="307"/>
      <c r="LOO5" s="307"/>
      <c r="LOP5" s="307"/>
      <c r="LOQ5" s="307"/>
      <c r="LOR5" s="307"/>
      <c r="LOS5" s="306"/>
      <c r="LOT5" s="307"/>
      <c r="LOU5" s="307"/>
      <c r="LOV5" s="307"/>
      <c r="LOW5" s="307"/>
      <c r="LOX5" s="307"/>
      <c r="LOY5" s="307"/>
      <c r="LOZ5" s="307"/>
      <c r="LPA5" s="307"/>
      <c r="LPB5" s="307"/>
      <c r="LPC5" s="306"/>
      <c r="LPD5" s="307"/>
      <c r="LPE5" s="307"/>
      <c r="LPF5" s="307"/>
      <c r="LPG5" s="307"/>
      <c r="LPH5" s="307"/>
      <c r="LPI5" s="307"/>
      <c r="LPJ5" s="307"/>
      <c r="LPK5" s="307"/>
      <c r="LPL5" s="307"/>
      <c r="LPM5" s="306"/>
      <c r="LPN5" s="307"/>
      <c r="LPO5" s="307"/>
      <c r="LPP5" s="307"/>
      <c r="LPQ5" s="307"/>
      <c r="LPR5" s="307"/>
      <c r="LPS5" s="307"/>
      <c r="LPT5" s="307"/>
      <c r="LPU5" s="307"/>
      <c r="LPV5" s="307"/>
      <c r="LPW5" s="306"/>
      <c r="LPX5" s="307"/>
      <c r="LPY5" s="307"/>
      <c r="LPZ5" s="307"/>
      <c r="LQA5" s="307"/>
      <c r="LQB5" s="307"/>
      <c r="LQC5" s="307"/>
      <c r="LQD5" s="307"/>
      <c r="LQE5" s="307"/>
      <c r="LQF5" s="307"/>
      <c r="LQG5" s="306"/>
      <c r="LQH5" s="307"/>
      <c r="LQI5" s="307"/>
      <c r="LQJ5" s="307"/>
      <c r="LQK5" s="307"/>
      <c r="LQL5" s="307"/>
      <c r="LQM5" s="307"/>
      <c r="LQN5" s="307"/>
      <c r="LQO5" s="307"/>
      <c r="LQP5" s="307"/>
      <c r="LQQ5" s="306"/>
      <c r="LQR5" s="307"/>
      <c r="LQS5" s="307"/>
      <c r="LQT5" s="307"/>
      <c r="LQU5" s="307"/>
      <c r="LQV5" s="307"/>
      <c r="LQW5" s="307"/>
      <c r="LQX5" s="307"/>
      <c r="LQY5" s="307"/>
      <c r="LQZ5" s="307"/>
      <c r="LRA5" s="306"/>
      <c r="LRB5" s="307"/>
      <c r="LRC5" s="307"/>
      <c r="LRD5" s="307"/>
      <c r="LRE5" s="307"/>
      <c r="LRF5" s="307"/>
      <c r="LRG5" s="307"/>
      <c r="LRH5" s="307"/>
      <c r="LRI5" s="307"/>
      <c r="LRJ5" s="307"/>
      <c r="LRK5" s="306"/>
      <c r="LRL5" s="307"/>
      <c r="LRM5" s="307"/>
      <c r="LRN5" s="307"/>
      <c r="LRO5" s="307"/>
      <c r="LRP5" s="307"/>
      <c r="LRQ5" s="307"/>
      <c r="LRR5" s="307"/>
      <c r="LRS5" s="307"/>
      <c r="LRT5" s="307"/>
      <c r="LRU5" s="306"/>
      <c r="LRV5" s="307"/>
      <c r="LRW5" s="307"/>
      <c r="LRX5" s="307"/>
      <c r="LRY5" s="307"/>
      <c r="LRZ5" s="307"/>
      <c r="LSA5" s="307"/>
      <c r="LSB5" s="307"/>
      <c r="LSC5" s="307"/>
      <c r="LSD5" s="307"/>
      <c r="LSE5" s="306"/>
      <c r="LSF5" s="307"/>
      <c r="LSG5" s="307"/>
      <c r="LSH5" s="307"/>
      <c r="LSI5" s="307"/>
      <c r="LSJ5" s="307"/>
      <c r="LSK5" s="307"/>
      <c r="LSL5" s="307"/>
      <c r="LSM5" s="307"/>
      <c r="LSN5" s="307"/>
      <c r="LSO5" s="306"/>
      <c r="LSP5" s="307"/>
      <c r="LSQ5" s="307"/>
      <c r="LSR5" s="307"/>
      <c r="LSS5" s="307"/>
      <c r="LST5" s="307"/>
      <c r="LSU5" s="307"/>
      <c r="LSV5" s="307"/>
      <c r="LSW5" s="307"/>
      <c r="LSX5" s="307"/>
      <c r="LSY5" s="306"/>
      <c r="LSZ5" s="307"/>
      <c r="LTA5" s="307"/>
      <c r="LTB5" s="307"/>
      <c r="LTC5" s="307"/>
      <c r="LTD5" s="307"/>
      <c r="LTE5" s="307"/>
      <c r="LTF5" s="307"/>
      <c r="LTG5" s="307"/>
      <c r="LTH5" s="307"/>
      <c r="LTI5" s="306"/>
      <c r="LTJ5" s="307"/>
      <c r="LTK5" s="307"/>
      <c r="LTL5" s="307"/>
      <c r="LTM5" s="307"/>
      <c r="LTN5" s="307"/>
      <c r="LTO5" s="307"/>
      <c r="LTP5" s="307"/>
      <c r="LTQ5" s="307"/>
      <c r="LTR5" s="307"/>
      <c r="LTS5" s="306"/>
      <c r="LTT5" s="307"/>
      <c r="LTU5" s="307"/>
      <c r="LTV5" s="307"/>
      <c r="LTW5" s="307"/>
      <c r="LTX5" s="307"/>
      <c r="LTY5" s="307"/>
      <c r="LTZ5" s="307"/>
      <c r="LUA5" s="307"/>
      <c r="LUB5" s="307"/>
      <c r="LUC5" s="306"/>
      <c r="LUD5" s="307"/>
      <c r="LUE5" s="307"/>
      <c r="LUF5" s="307"/>
      <c r="LUG5" s="307"/>
      <c r="LUH5" s="307"/>
      <c r="LUI5" s="307"/>
      <c r="LUJ5" s="307"/>
      <c r="LUK5" s="307"/>
      <c r="LUL5" s="307"/>
      <c r="LUM5" s="306"/>
      <c r="LUN5" s="307"/>
      <c r="LUO5" s="307"/>
      <c r="LUP5" s="307"/>
      <c r="LUQ5" s="307"/>
      <c r="LUR5" s="307"/>
      <c r="LUS5" s="307"/>
      <c r="LUT5" s="307"/>
      <c r="LUU5" s="307"/>
      <c r="LUV5" s="307"/>
      <c r="LUW5" s="306"/>
      <c r="LUX5" s="307"/>
      <c r="LUY5" s="307"/>
      <c r="LUZ5" s="307"/>
      <c r="LVA5" s="307"/>
      <c r="LVB5" s="307"/>
      <c r="LVC5" s="307"/>
      <c r="LVD5" s="307"/>
      <c r="LVE5" s="307"/>
      <c r="LVF5" s="307"/>
      <c r="LVG5" s="306"/>
      <c r="LVH5" s="307"/>
      <c r="LVI5" s="307"/>
      <c r="LVJ5" s="307"/>
      <c r="LVK5" s="307"/>
      <c r="LVL5" s="307"/>
      <c r="LVM5" s="307"/>
      <c r="LVN5" s="307"/>
      <c r="LVO5" s="307"/>
      <c r="LVP5" s="307"/>
      <c r="LVQ5" s="306"/>
      <c r="LVR5" s="307"/>
      <c r="LVS5" s="307"/>
      <c r="LVT5" s="307"/>
      <c r="LVU5" s="307"/>
      <c r="LVV5" s="307"/>
      <c r="LVW5" s="307"/>
      <c r="LVX5" s="307"/>
      <c r="LVY5" s="307"/>
      <c r="LVZ5" s="307"/>
      <c r="LWA5" s="306"/>
      <c r="LWB5" s="307"/>
      <c r="LWC5" s="307"/>
      <c r="LWD5" s="307"/>
      <c r="LWE5" s="307"/>
      <c r="LWF5" s="307"/>
      <c r="LWG5" s="307"/>
      <c r="LWH5" s="307"/>
      <c r="LWI5" s="307"/>
      <c r="LWJ5" s="307"/>
      <c r="LWK5" s="306"/>
      <c r="LWL5" s="307"/>
      <c r="LWM5" s="307"/>
      <c r="LWN5" s="307"/>
      <c r="LWO5" s="307"/>
      <c r="LWP5" s="307"/>
      <c r="LWQ5" s="307"/>
      <c r="LWR5" s="307"/>
      <c r="LWS5" s="307"/>
      <c r="LWT5" s="307"/>
      <c r="LWU5" s="306"/>
      <c r="LWV5" s="307"/>
      <c r="LWW5" s="307"/>
      <c r="LWX5" s="307"/>
      <c r="LWY5" s="307"/>
      <c r="LWZ5" s="307"/>
      <c r="LXA5" s="307"/>
      <c r="LXB5" s="307"/>
      <c r="LXC5" s="307"/>
      <c r="LXD5" s="307"/>
      <c r="LXE5" s="306"/>
      <c r="LXF5" s="307"/>
      <c r="LXG5" s="307"/>
      <c r="LXH5" s="307"/>
      <c r="LXI5" s="307"/>
      <c r="LXJ5" s="307"/>
      <c r="LXK5" s="307"/>
      <c r="LXL5" s="307"/>
      <c r="LXM5" s="307"/>
      <c r="LXN5" s="307"/>
      <c r="LXO5" s="306"/>
      <c r="LXP5" s="307"/>
      <c r="LXQ5" s="307"/>
      <c r="LXR5" s="307"/>
      <c r="LXS5" s="307"/>
      <c r="LXT5" s="307"/>
      <c r="LXU5" s="307"/>
      <c r="LXV5" s="307"/>
      <c r="LXW5" s="307"/>
      <c r="LXX5" s="307"/>
      <c r="LXY5" s="306"/>
      <c r="LXZ5" s="307"/>
      <c r="LYA5" s="307"/>
      <c r="LYB5" s="307"/>
      <c r="LYC5" s="307"/>
      <c r="LYD5" s="307"/>
      <c r="LYE5" s="307"/>
      <c r="LYF5" s="307"/>
      <c r="LYG5" s="307"/>
      <c r="LYH5" s="307"/>
      <c r="LYI5" s="306"/>
      <c r="LYJ5" s="307"/>
      <c r="LYK5" s="307"/>
      <c r="LYL5" s="307"/>
      <c r="LYM5" s="307"/>
      <c r="LYN5" s="307"/>
      <c r="LYO5" s="307"/>
      <c r="LYP5" s="307"/>
      <c r="LYQ5" s="307"/>
      <c r="LYR5" s="307"/>
      <c r="LYS5" s="306"/>
      <c r="LYT5" s="307"/>
      <c r="LYU5" s="307"/>
      <c r="LYV5" s="307"/>
      <c r="LYW5" s="307"/>
      <c r="LYX5" s="307"/>
      <c r="LYY5" s="307"/>
      <c r="LYZ5" s="307"/>
      <c r="LZA5" s="307"/>
      <c r="LZB5" s="307"/>
      <c r="LZC5" s="306"/>
      <c r="LZD5" s="307"/>
      <c r="LZE5" s="307"/>
      <c r="LZF5" s="307"/>
      <c r="LZG5" s="307"/>
      <c r="LZH5" s="307"/>
      <c r="LZI5" s="307"/>
      <c r="LZJ5" s="307"/>
      <c r="LZK5" s="307"/>
      <c r="LZL5" s="307"/>
      <c r="LZM5" s="306"/>
      <c r="LZN5" s="307"/>
      <c r="LZO5" s="307"/>
      <c r="LZP5" s="307"/>
      <c r="LZQ5" s="307"/>
      <c r="LZR5" s="307"/>
      <c r="LZS5" s="307"/>
      <c r="LZT5" s="307"/>
      <c r="LZU5" s="307"/>
      <c r="LZV5" s="307"/>
      <c r="LZW5" s="306"/>
      <c r="LZX5" s="307"/>
      <c r="LZY5" s="307"/>
      <c r="LZZ5" s="307"/>
      <c r="MAA5" s="307"/>
      <c r="MAB5" s="307"/>
      <c r="MAC5" s="307"/>
      <c r="MAD5" s="307"/>
      <c r="MAE5" s="307"/>
      <c r="MAF5" s="307"/>
      <c r="MAG5" s="306"/>
      <c r="MAH5" s="307"/>
      <c r="MAI5" s="307"/>
      <c r="MAJ5" s="307"/>
      <c r="MAK5" s="307"/>
      <c r="MAL5" s="307"/>
      <c r="MAM5" s="307"/>
      <c r="MAN5" s="307"/>
      <c r="MAO5" s="307"/>
      <c r="MAP5" s="307"/>
      <c r="MAQ5" s="306"/>
      <c r="MAR5" s="307"/>
      <c r="MAS5" s="307"/>
      <c r="MAT5" s="307"/>
      <c r="MAU5" s="307"/>
      <c r="MAV5" s="307"/>
      <c r="MAW5" s="307"/>
      <c r="MAX5" s="307"/>
      <c r="MAY5" s="307"/>
      <c r="MAZ5" s="307"/>
      <c r="MBA5" s="306"/>
      <c r="MBB5" s="307"/>
      <c r="MBC5" s="307"/>
      <c r="MBD5" s="307"/>
      <c r="MBE5" s="307"/>
      <c r="MBF5" s="307"/>
      <c r="MBG5" s="307"/>
      <c r="MBH5" s="307"/>
      <c r="MBI5" s="307"/>
      <c r="MBJ5" s="307"/>
      <c r="MBK5" s="306"/>
      <c r="MBL5" s="307"/>
      <c r="MBM5" s="307"/>
      <c r="MBN5" s="307"/>
      <c r="MBO5" s="307"/>
      <c r="MBP5" s="307"/>
      <c r="MBQ5" s="307"/>
      <c r="MBR5" s="307"/>
      <c r="MBS5" s="307"/>
      <c r="MBT5" s="307"/>
      <c r="MBU5" s="306"/>
      <c r="MBV5" s="307"/>
      <c r="MBW5" s="307"/>
      <c r="MBX5" s="307"/>
      <c r="MBY5" s="307"/>
      <c r="MBZ5" s="307"/>
      <c r="MCA5" s="307"/>
      <c r="MCB5" s="307"/>
      <c r="MCC5" s="307"/>
      <c r="MCD5" s="307"/>
      <c r="MCE5" s="306"/>
      <c r="MCF5" s="307"/>
      <c r="MCG5" s="307"/>
      <c r="MCH5" s="307"/>
      <c r="MCI5" s="307"/>
      <c r="MCJ5" s="307"/>
      <c r="MCK5" s="307"/>
      <c r="MCL5" s="307"/>
      <c r="MCM5" s="307"/>
      <c r="MCN5" s="307"/>
      <c r="MCO5" s="306"/>
      <c r="MCP5" s="307"/>
      <c r="MCQ5" s="307"/>
      <c r="MCR5" s="307"/>
      <c r="MCS5" s="307"/>
      <c r="MCT5" s="307"/>
      <c r="MCU5" s="307"/>
      <c r="MCV5" s="307"/>
      <c r="MCW5" s="307"/>
      <c r="MCX5" s="307"/>
      <c r="MCY5" s="306"/>
      <c r="MCZ5" s="307"/>
      <c r="MDA5" s="307"/>
      <c r="MDB5" s="307"/>
      <c r="MDC5" s="307"/>
      <c r="MDD5" s="307"/>
      <c r="MDE5" s="307"/>
      <c r="MDF5" s="307"/>
      <c r="MDG5" s="307"/>
      <c r="MDH5" s="307"/>
      <c r="MDI5" s="306"/>
      <c r="MDJ5" s="307"/>
      <c r="MDK5" s="307"/>
      <c r="MDL5" s="307"/>
      <c r="MDM5" s="307"/>
      <c r="MDN5" s="307"/>
      <c r="MDO5" s="307"/>
      <c r="MDP5" s="307"/>
      <c r="MDQ5" s="307"/>
      <c r="MDR5" s="307"/>
      <c r="MDS5" s="306"/>
      <c r="MDT5" s="307"/>
      <c r="MDU5" s="307"/>
      <c r="MDV5" s="307"/>
      <c r="MDW5" s="307"/>
      <c r="MDX5" s="307"/>
      <c r="MDY5" s="307"/>
      <c r="MDZ5" s="307"/>
      <c r="MEA5" s="307"/>
      <c r="MEB5" s="307"/>
      <c r="MEC5" s="306"/>
      <c r="MED5" s="307"/>
      <c r="MEE5" s="307"/>
      <c r="MEF5" s="307"/>
      <c r="MEG5" s="307"/>
      <c r="MEH5" s="307"/>
      <c r="MEI5" s="307"/>
      <c r="MEJ5" s="307"/>
      <c r="MEK5" s="307"/>
      <c r="MEL5" s="307"/>
      <c r="MEM5" s="306"/>
      <c r="MEN5" s="307"/>
      <c r="MEO5" s="307"/>
      <c r="MEP5" s="307"/>
      <c r="MEQ5" s="307"/>
      <c r="MER5" s="307"/>
      <c r="MES5" s="307"/>
      <c r="MET5" s="307"/>
      <c r="MEU5" s="307"/>
      <c r="MEV5" s="307"/>
      <c r="MEW5" s="306"/>
      <c r="MEX5" s="307"/>
      <c r="MEY5" s="307"/>
      <c r="MEZ5" s="307"/>
      <c r="MFA5" s="307"/>
      <c r="MFB5" s="307"/>
      <c r="MFC5" s="307"/>
      <c r="MFD5" s="307"/>
      <c r="MFE5" s="307"/>
      <c r="MFF5" s="307"/>
      <c r="MFG5" s="306"/>
      <c r="MFH5" s="307"/>
      <c r="MFI5" s="307"/>
      <c r="MFJ5" s="307"/>
      <c r="MFK5" s="307"/>
      <c r="MFL5" s="307"/>
      <c r="MFM5" s="307"/>
      <c r="MFN5" s="307"/>
      <c r="MFO5" s="307"/>
      <c r="MFP5" s="307"/>
      <c r="MFQ5" s="306"/>
      <c r="MFR5" s="307"/>
      <c r="MFS5" s="307"/>
      <c r="MFT5" s="307"/>
      <c r="MFU5" s="307"/>
      <c r="MFV5" s="307"/>
      <c r="MFW5" s="307"/>
      <c r="MFX5" s="307"/>
      <c r="MFY5" s="307"/>
      <c r="MFZ5" s="307"/>
      <c r="MGA5" s="306"/>
      <c r="MGB5" s="307"/>
      <c r="MGC5" s="307"/>
      <c r="MGD5" s="307"/>
      <c r="MGE5" s="307"/>
      <c r="MGF5" s="307"/>
      <c r="MGG5" s="307"/>
      <c r="MGH5" s="307"/>
      <c r="MGI5" s="307"/>
      <c r="MGJ5" s="307"/>
      <c r="MGK5" s="306"/>
      <c r="MGL5" s="307"/>
      <c r="MGM5" s="307"/>
      <c r="MGN5" s="307"/>
      <c r="MGO5" s="307"/>
      <c r="MGP5" s="307"/>
      <c r="MGQ5" s="307"/>
      <c r="MGR5" s="307"/>
      <c r="MGS5" s="307"/>
      <c r="MGT5" s="307"/>
      <c r="MGU5" s="306"/>
      <c r="MGV5" s="307"/>
      <c r="MGW5" s="307"/>
      <c r="MGX5" s="307"/>
      <c r="MGY5" s="307"/>
      <c r="MGZ5" s="307"/>
      <c r="MHA5" s="307"/>
      <c r="MHB5" s="307"/>
      <c r="MHC5" s="307"/>
      <c r="MHD5" s="307"/>
      <c r="MHE5" s="306"/>
      <c r="MHF5" s="307"/>
      <c r="MHG5" s="307"/>
      <c r="MHH5" s="307"/>
      <c r="MHI5" s="307"/>
      <c r="MHJ5" s="307"/>
      <c r="MHK5" s="307"/>
      <c r="MHL5" s="307"/>
      <c r="MHM5" s="307"/>
      <c r="MHN5" s="307"/>
      <c r="MHO5" s="306"/>
      <c r="MHP5" s="307"/>
      <c r="MHQ5" s="307"/>
      <c r="MHR5" s="307"/>
      <c r="MHS5" s="307"/>
      <c r="MHT5" s="307"/>
      <c r="MHU5" s="307"/>
      <c r="MHV5" s="307"/>
      <c r="MHW5" s="307"/>
      <c r="MHX5" s="307"/>
      <c r="MHY5" s="306"/>
      <c r="MHZ5" s="307"/>
      <c r="MIA5" s="307"/>
      <c r="MIB5" s="307"/>
      <c r="MIC5" s="307"/>
      <c r="MID5" s="307"/>
      <c r="MIE5" s="307"/>
      <c r="MIF5" s="307"/>
      <c r="MIG5" s="307"/>
      <c r="MIH5" s="307"/>
      <c r="MII5" s="306"/>
      <c r="MIJ5" s="307"/>
      <c r="MIK5" s="307"/>
      <c r="MIL5" s="307"/>
      <c r="MIM5" s="307"/>
      <c r="MIN5" s="307"/>
      <c r="MIO5" s="307"/>
      <c r="MIP5" s="307"/>
      <c r="MIQ5" s="307"/>
      <c r="MIR5" s="307"/>
      <c r="MIS5" s="306"/>
      <c r="MIT5" s="307"/>
      <c r="MIU5" s="307"/>
      <c r="MIV5" s="307"/>
      <c r="MIW5" s="307"/>
      <c r="MIX5" s="307"/>
      <c r="MIY5" s="307"/>
      <c r="MIZ5" s="307"/>
      <c r="MJA5" s="307"/>
      <c r="MJB5" s="307"/>
      <c r="MJC5" s="306"/>
      <c r="MJD5" s="307"/>
      <c r="MJE5" s="307"/>
      <c r="MJF5" s="307"/>
      <c r="MJG5" s="307"/>
      <c r="MJH5" s="307"/>
      <c r="MJI5" s="307"/>
      <c r="MJJ5" s="307"/>
      <c r="MJK5" s="307"/>
      <c r="MJL5" s="307"/>
      <c r="MJM5" s="306"/>
      <c r="MJN5" s="307"/>
      <c r="MJO5" s="307"/>
      <c r="MJP5" s="307"/>
      <c r="MJQ5" s="307"/>
      <c r="MJR5" s="307"/>
      <c r="MJS5" s="307"/>
      <c r="MJT5" s="307"/>
      <c r="MJU5" s="307"/>
      <c r="MJV5" s="307"/>
      <c r="MJW5" s="306"/>
      <c r="MJX5" s="307"/>
      <c r="MJY5" s="307"/>
      <c r="MJZ5" s="307"/>
      <c r="MKA5" s="307"/>
      <c r="MKB5" s="307"/>
      <c r="MKC5" s="307"/>
      <c r="MKD5" s="307"/>
      <c r="MKE5" s="307"/>
      <c r="MKF5" s="307"/>
      <c r="MKG5" s="306"/>
      <c r="MKH5" s="307"/>
      <c r="MKI5" s="307"/>
      <c r="MKJ5" s="307"/>
      <c r="MKK5" s="307"/>
      <c r="MKL5" s="307"/>
      <c r="MKM5" s="307"/>
      <c r="MKN5" s="307"/>
      <c r="MKO5" s="307"/>
      <c r="MKP5" s="307"/>
      <c r="MKQ5" s="306"/>
      <c r="MKR5" s="307"/>
      <c r="MKS5" s="307"/>
      <c r="MKT5" s="307"/>
      <c r="MKU5" s="307"/>
      <c r="MKV5" s="307"/>
      <c r="MKW5" s="307"/>
      <c r="MKX5" s="307"/>
      <c r="MKY5" s="307"/>
      <c r="MKZ5" s="307"/>
      <c r="MLA5" s="306"/>
      <c r="MLB5" s="307"/>
      <c r="MLC5" s="307"/>
      <c r="MLD5" s="307"/>
      <c r="MLE5" s="307"/>
      <c r="MLF5" s="307"/>
      <c r="MLG5" s="307"/>
      <c r="MLH5" s="307"/>
      <c r="MLI5" s="307"/>
      <c r="MLJ5" s="307"/>
      <c r="MLK5" s="306"/>
      <c r="MLL5" s="307"/>
      <c r="MLM5" s="307"/>
      <c r="MLN5" s="307"/>
      <c r="MLO5" s="307"/>
      <c r="MLP5" s="307"/>
      <c r="MLQ5" s="307"/>
      <c r="MLR5" s="307"/>
      <c r="MLS5" s="307"/>
      <c r="MLT5" s="307"/>
      <c r="MLU5" s="306"/>
      <c r="MLV5" s="307"/>
      <c r="MLW5" s="307"/>
      <c r="MLX5" s="307"/>
      <c r="MLY5" s="307"/>
      <c r="MLZ5" s="307"/>
      <c r="MMA5" s="307"/>
      <c r="MMB5" s="307"/>
      <c r="MMC5" s="307"/>
      <c r="MMD5" s="307"/>
      <c r="MME5" s="306"/>
      <c r="MMF5" s="307"/>
      <c r="MMG5" s="307"/>
      <c r="MMH5" s="307"/>
      <c r="MMI5" s="307"/>
      <c r="MMJ5" s="307"/>
      <c r="MMK5" s="307"/>
      <c r="MML5" s="307"/>
      <c r="MMM5" s="307"/>
      <c r="MMN5" s="307"/>
      <c r="MMO5" s="306"/>
      <c r="MMP5" s="307"/>
      <c r="MMQ5" s="307"/>
      <c r="MMR5" s="307"/>
      <c r="MMS5" s="307"/>
      <c r="MMT5" s="307"/>
      <c r="MMU5" s="307"/>
      <c r="MMV5" s="307"/>
      <c r="MMW5" s="307"/>
      <c r="MMX5" s="307"/>
      <c r="MMY5" s="306"/>
      <c r="MMZ5" s="307"/>
      <c r="MNA5" s="307"/>
      <c r="MNB5" s="307"/>
      <c r="MNC5" s="307"/>
      <c r="MND5" s="307"/>
      <c r="MNE5" s="307"/>
      <c r="MNF5" s="307"/>
      <c r="MNG5" s="307"/>
      <c r="MNH5" s="307"/>
      <c r="MNI5" s="306"/>
      <c r="MNJ5" s="307"/>
      <c r="MNK5" s="307"/>
      <c r="MNL5" s="307"/>
      <c r="MNM5" s="307"/>
      <c r="MNN5" s="307"/>
      <c r="MNO5" s="307"/>
      <c r="MNP5" s="307"/>
      <c r="MNQ5" s="307"/>
      <c r="MNR5" s="307"/>
      <c r="MNS5" s="306"/>
      <c r="MNT5" s="307"/>
      <c r="MNU5" s="307"/>
      <c r="MNV5" s="307"/>
      <c r="MNW5" s="307"/>
      <c r="MNX5" s="307"/>
      <c r="MNY5" s="307"/>
      <c r="MNZ5" s="307"/>
      <c r="MOA5" s="307"/>
      <c r="MOB5" s="307"/>
      <c r="MOC5" s="306"/>
      <c r="MOD5" s="307"/>
      <c r="MOE5" s="307"/>
      <c r="MOF5" s="307"/>
      <c r="MOG5" s="307"/>
      <c r="MOH5" s="307"/>
      <c r="MOI5" s="307"/>
      <c r="MOJ5" s="307"/>
      <c r="MOK5" s="307"/>
      <c r="MOL5" s="307"/>
      <c r="MOM5" s="306"/>
      <c r="MON5" s="307"/>
      <c r="MOO5" s="307"/>
      <c r="MOP5" s="307"/>
      <c r="MOQ5" s="307"/>
      <c r="MOR5" s="307"/>
      <c r="MOS5" s="307"/>
      <c r="MOT5" s="307"/>
      <c r="MOU5" s="307"/>
      <c r="MOV5" s="307"/>
      <c r="MOW5" s="306"/>
      <c r="MOX5" s="307"/>
      <c r="MOY5" s="307"/>
      <c r="MOZ5" s="307"/>
      <c r="MPA5" s="307"/>
      <c r="MPB5" s="307"/>
      <c r="MPC5" s="307"/>
      <c r="MPD5" s="307"/>
      <c r="MPE5" s="307"/>
      <c r="MPF5" s="307"/>
      <c r="MPG5" s="306"/>
      <c r="MPH5" s="307"/>
      <c r="MPI5" s="307"/>
      <c r="MPJ5" s="307"/>
      <c r="MPK5" s="307"/>
      <c r="MPL5" s="307"/>
      <c r="MPM5" s="307"/>
      <c r="MPN5" s="307"/>
      <c r="MPO5" s="307"/>
      <c r="MPP5" s="307"/>
      <c r="MPQ5" s="306"/>
      <c r="MPR5" s="307"/>
      <c r="MPS5" s="307"/>
      <c r="MPT5" s="307"/>
      <c r="MPU5" s="307"/>
      <c r="MPV5" s="307"/>
      <c r="MPW5" s="307"/>
      <c r="MPX5" s="307"/>
      <c r="MPY5" s="307"/>
      <c r="MPZ5" s="307"/>
      <c r="MQA5" s="306"/>
      <c r="MQB5" s="307"/>
      <c r="MQC5" s="307"/>
      <c r="MQD5" s="307"/>
      <c r="MQE5" s="307"/>
      <c r="MQF5" s="307"/>
      <c r="MQG5" s="307"/>
      <c r="MQH5" s="307"/>
      <c r="MQI5" s="307"/>
      <c r="MQJ5" s="307"/>
      <c r="MQK5" s="306"/>
      <c r="MQL5" s="307"/>
      <c r="MQM5" s="307"/>
      <c r="MQN5" s="307"/>
      <c r="MQO5" s="307"/>
      <c r="MQP5" s="307"/>
      <c r="MQQ5" s="307"/>
      <c r="MQR5" s="307"/>
      <c r="MQS5" s="307"/>
      <c r="MQT5" s="307"/>
      <c r="MQU5" s="306"/>
      <c r="MQV5" s="307"/>
      <c r="MQW5" s="307"/>
      <c r="MQX5" s="307"/>
      <c r="MQY5" s="307"/>
      <c r="MQZ5" s="307"/>
      <c r="MRA5" s="307"/>
      <c r="MRB5" s="307"/>
      <c r="MRC5" s="307"/>
      <c r="MRD5" s="307"/>
      <c r="MRE5" s="306"/>
      <c r="MRF5" s="307"/>
      <c r="MRG5" s="307"/>
      <c r="MRH5" s="307"/>
      <c r="MRI5" s="307"/>
      <c r="MRJ5" s="307"/>
      <c r="MRK5" s="307"/>
      <c r="MRL5" s="307"/>
      <c r="MRM5" s="307"/>
      <c r="MRN5" s="307"/>
      <c r="MRO5" s="306"/>
      <c r="MRP5" s="307"/>
      <c r="MRQ5" s="307"/>
      <c r="MRR5" s="307"/>
      <c r="MRS5" s="307"/>
      <c r="MRT5" s="307"/>
      <c r="MRU5" s="307"/>
      <c r="MRV5" s="307"/>
      <c r="MRW5" s="307"/>
      <c r="MRX5" s="307"/>
      <c r="MRY5" s="306"/>
      <c r="MRZ5" s="307"/>
      <c r="MSA5" s="307"/>
      <c r="MSB5" s="307"/>
      <c r="MSC5" s="307"/>
      <c r="MSD5" s="307"/>
      <c r="MSE5" s="307"/>
      <c r="MSF5" s="307"/>
      <c r="MSG5" s="307"/>
      <c r="MSH5" s="307"/>
      <c r="MSI5" s="306"/>
      <c r="MSJ5" s="307"/>
      <c r="MSK5" s="307"/>
      <c r="MSL5" s="307"/>
      <c r="MSM5" s="307"/>
      <c r="MSN5" s="307"/>
      <c r="MSO5" s="307"/>
      <c r="MSP5" s="307"/>
      <c r="MSQ5" s="307"/>
      <c r="MSR5" s="307"/>
      <c r="MSS5" s="306"/>
      <c r="MST5" s="307"/>
      <c r="MSU5" s="307"/>
      <c r="MSV5" s="307"/>
      <c r="MSW5" s="307"/>
      <c r="MSX5" s="307"/>
      <c r="MSY5" s="307"/>
      <c r="MSZ5" s="307"/>
      <c r="MTA5" s="307"/>
      <c r="MTB5" s="307"/>
      <c r="MTC5" s="306"/>
      <c r="MTD5" s="307"/>
      <c r="MTE5" s="307"/>
      <c r="MTF5" s="307"/>
      <c r="MTG5" s="307"/>
      <c r="MTH5" s="307"/>
      <c r="MTI5" s="307"/>
      <c r="MTJ5" s="307"/>
      <c r="MTK5" s="307"/>
      <c r="MTL5" s="307"/>
      <c r="MTM5" s="306"/>
      <c r="MTN5" s="307"/>
      <c r="MTO5" s="307"/>
      <c r="MTP5" s="307"/>
      <c r="MTQ5" s="307"/>
      <c r="MTR5" s="307"/>
      <c r="MTS5" s="307"/>
      <c r="MTT5" s="307"/>
      <c r="MTU5" s="307"/>
      <c r="MTV5" s="307"/>
      <c r="MTW5" s="306"/>
      <c r="MTX5" s="307"/>
      <c r="MTY5" s="307"/>
      <c r="MTZ5" s="307"/>
      <c r="MUA5" s="307"/>
      <c r="MUB5" s="307"/>
      <c r="MUC5" s="307"/>
      <c r="MUD5" s="307"/>
      <c r="MUE5" s="307"/>
      <c r="MUF5" s="307"/>
      <c r="MUG5" s="306"/>
      <c r="MUH5" s="307"/>
      <c r="MUI5" s="307"/>
      <c r="MUJ5" s="307"/>
      <c r="MUK5" s="307"/>
      <c r="MUL5" s="307"/>
      <c r="MUM5" s="307"/>
      <c r="MUN5" s="307"/>
      <c r="MUO5" s="307"/>
      <c r="MUP5" s="307"/>
      <c r="MUQ5" s="306"/>
      <c r="MUR5" s="307"/>
      <c r="MUS5" s="307"/>
      <c r="MUT5" s="307"/>
      <c r="MUU5" s="307"/>
      <c r="MUV5" s="307"/>
      <c r="MUW5" s="307"/>
      <c r="MUX5" s="307"/>
      <c r="MUY5" s="307"/>
      <c r="MUZ5" s="307"/>
      <c r="MVA5" s="306"/>
      <c r="MVB5" s="307"/>
      <c r="MVC5" s="307"/>
      <c r="MVD5" s="307"/>
      <c r="MVE5" s="307"/>
      <c r="MVF5" s="307"/>
      <c r="MVG5" s="307"/>
      <c r="MVH5" s="307"/>
      <c r="MVI5" s="307"/>
      <c r="MVJ5" s="307"/>
      <c r="MVK5" s="306"/>
      <c r="MVL5" s="307"/>
      <c r="MVM5" s="307"/>
      <c r="MVN5" s="307"/>
      <c r="MVO5" s="307"/>
      <c r="MVP5" s="307"/>
      <c r="MVQ5" s="307"/>
      <c r="MVR5" s="307"/>
      <c r="MVS5" s="307"/>
      <c r="MVT5" s="307"/>
      <c r="MVU5" s="306"/>
      <c r="MVV5" s="307"/>
      <c r="MVW5" s="307"/>
      <c r="MVX5" s="307"/>
      <c r="MVY5" s="307"/>
      <c r="MVZ5" s="307"/>
      <c r="MWA5" s="307"/>
      <c r="MWB5" s="307"/>
      <c r="MWC5" s="307"/>
      <c r="MWD5" s="307"/>
      <c r="MWE5" s="306"/>
      <c r="MWF5" s="307"/>
      <c r="MWG5" s="307"/>
      <c r="MWH5" s="307"/>
      <c r="MWI5" s="307"/>
      <c r="MWJ5" s="307"/>
      <c r="MWK5" s="307"/>
      <c r="MWL5" s="307"/>
      <c r="MWM5" s="307"/>
      <c r="MWN5" s="307"/>
      <c r="MWO5" s="306"/>
      <c r="MWP5" s="307"/>
      <c r="MWQ5" s="307"/>
      <c r="MWR5" s="307"/>
      <c r="MWS5" s="307"/>
      <c r="MWT5" s="307"/>
      <c r="MWU5" s="307"/>
      <c r="MWV5" s="307"/>
      <c r="MWW5" s="307"/>
      <c r="MWX5" s="307"/>
      <c r="MWY5" s="306"/>
      <c r="MWZ5" s="307"/>
      <c r="MXA5" s="307"/>
      <c r="MXB5" s="307"/>
      <c r="MXC5" s="307"/>
      <c r="MXD5" s="307"/>
      <c r="MXE5" s="307"/>
      <c r="MXF5" s="307"/>
      <c r="MXG5" s="307"/>
      <c r="MXH5" s="307"/>
      <c r="MXI5" s="306"/>
      <c r="MXJ5" s="307"/>
      <c r="MXK5" s="307"/>
      <c r="MXL5" s="307"/>
      <c r="MXM5" s="307"/>
      <c r="MXN5" s="307"/>
      <c r="MXO5" s="307"/>
      <c r="MXP5" s="307"/>
      <c r="MXQ5" s="307"/>
      <c r="MXR5" s="307"/>
      <c r="MXS5" s="306"/>
      <c r="MXT5" s="307"/>
      <c r="MXU5" s="307"/>
      <c r="MXV5" s="307"/>
      <c r="MXW5" s="307"/>
      <c r="MXX5" s="307"/>
      <c r="MXY5" s="307"/>
      <c r="MXZ5" s="307"/>
      <c r="MYA5" s="307"/>
      <c r="MYB5" s="307"/>
      <c r="MYC5" s="306"/>
      <c r="MYD5" s="307"/>
      <c r="MYE5" s="307"/>
      <c r="MYF5" s="307"/>
      <c r="MYG5" s="307"/>
      <c r="MYH5" s="307"/>
      <c r="MYI5" s="307"/>
      <c r="MYJ5" s="307"/>
      <c r="MYK5" s="307"/>
      <c r="MYL5" s="307"/>
      <c r="MYM5" s="306"/>
      <c r="MYN5" s="307"/>
      <c r="MYO5" s="307"/>
      <c r="MYP5" s="307"/>
      <c r="MYQ5" s="307"/>
      <c r="MYR5" s="307"/>
      <c r="MYS5" s="307"/>
      <c r="MYT5" s="307"/>
      <c r="MYU5" s="307"/>
      <c r="MYV5" s="307"/>
      <c r="MYW5" s="306"/>
      <c r="MYX5" s="307"/>
      <c r="MYY5" s="307"/>
      <c r="MYZ5" s="307"/>
      <c r="MZA5" s="307"/>
      <c r="MZB5" s="307"/>
      <c r="MZC5" s="307"/>
      <c r="MZD5" s="307"/>
      <c r="MZE5" s="307"/>
      <c r="MZF5" s="307"/>
      <c r="MZG5" s="306"/>
      <c r="MZH5" s="307"/>
      <c r="MZI5" s="307"/>
      <c r="MZJ5" s="307"/>
      <c r="MZK5" s="307"/>
      <c r="MZL5" s="307"/>
      <c r="MZM5" s="307"/>
      <c r="MZN5" s="307"/>
      <c r="MZO5" s="307"/>
      <c r="MZP5" s="307"/>
      <c r="MZQ5" s="306"/>
      <c r="MZR5" s="307"/>
      <c r="MZS5" s="307"/>
      <c r="MZT5" s="307"/>
      <c r="MZU5" s="307"/>
      <c r="MZV5" s="307"/>
      <c r="MZW5" s="307"/>
      <c r="MZX5" s="307"/>
      <c r="MZY5" s="307"/>
      <c r="MZZ5" s="307"/>
      <c r="NAA5" s="306"/>
      <c r="NAB5" s="307"/>
      <c r="NAC5" s="307"/>
      <c r="NAD5" s="307"/>
      <c r="NAE5" s="307"/>
      <c r="NAF5" s="307"/>
      <c r="NAG5" s="307"/>
      <c r="NAH5" s="307"/>
      <c r="NAI5" s="307"/>
      <c r="NAJ5" s="307"/>
      <c r="NAK5" s="306"/>
      <c r="NAL5" s="307"/>
      <c r="NAM5" s="307"/>
      <c r="NAN5" s="307"/>
      <c r="NAO5" s="307"/>
      <c r="NAP5" s="307"/>
      <c r="NAQ5" s="307"/>
      <c r="NAR5" s="307"/>
      <c r="NAS5" s="307"/>
      <c r="NAT5" s="307"/>
      <c r="NAU5" s="306"/>
      <c r="NAV5" s="307"/>
      <c r="NAW5" s="307"/>
      <c r="NAX5" s="307"/>
      <c r="NAY5" s="307"/>
      <c r="NAZ5" s="307"/>
      <c r="NBA5" s="307"/>
      <c r="NBB5" s="307"/>
      <c r="NBC5" s="307"/>
      <c r="NBD5" s="307"/>
      <c r="NBE5" s="306"/>
      <c r="NBF5" s="307"/>
      <c r="NBG5" s="307"/>
      <c r="NBH5" s="307"/>
      <c r="NBI5" s="307"/>
      <c r="NBJ5" s="307"/>
      <c r="NBK5" s="307"/>
      <c r="NBL5" s="307"/>
      <c r="NBM5" s="307"/>
      <c r="NBN5" s="307"/>
      <c r="NBO5" s="306"/>
      <c r="NBP5" s="307"/>
      <c r="NBQ5" s="307"/>
      <c r="NBR5" s="307"/>
      <c r="NBS5" s="307"/>
      <c r="NBT5" s="307"/>
      <c r="NBU5" s="307"/>
      <c r="NBV5" s="307"/>
      <c r="NBW5" s="307"/>
      <c r="NBX5" s="307"/>
      <c r="NBY5" s="306"/>
      <c r="NBZ5" s="307"/>
      <c r="NCA5" s="307"/>
      <c r="NCB5" s="307"/>
      <c r="NCC5" s="307"/>
      <c r="NCD5" s="307"/>
      <c r="NCE5" s="307"/>
      <c r="NCF5" s="307"/>
      <c r="NCG5" s="307"/>
      <c r="NCH5" s="307"/>
      <c r="NCI5" s="306"/>
      <c r="NCJ5" s="307"/>
      <c r="NCK5" s="307"/>
      <c r="NCL5" s="307"/>
      <c r="NCM5" s="307"/>
      <c r="NCN5" s="307"/>
      <c r="NCO5" s="307"/>
      <c r="NCP5" s="307"/>
      <c r="NCQ5" s="307"/>
      <c r="NCR5" s="307"/>
      <c r="NCS5" s="306"/>
      <c r="NCT5" s="307"/>
      <c r="NCU5" s="307"/>
      <c r="NCV5" s="307"/>
      <c r="NCW5" s="307"/>
      <c r="NCX5" s="307"/>
      <c r="NCY5" s="307"/>
      <c r="NCZ5" s="307"/>
      <c r="NDA5" s="307"/>
      <c r="NDB5" s="307"/>
      <c r="NDC5" s="306"/>
      <c r="NDD5" s="307"/>
      <c r="NDE5" s="307"/>
      <c r="NDF5" s="307"/>
      <c r="NDG5" s="307"/>
      <c r="NDH5" s="307"/>
      <c r="NDI5" s="307"/>
      <c r="NDJ5" s="307"/>
      <c r="NDK5" s="307"/>
      <c r="NDL5" s="307"/>
      <c r="NDM5" s="306"/>
      <c r="NDN5" s="307"/>
      <c r="NDO5" s="307"/>
      <c r="NDP5" s="307"/>
      <c r="NDQ5" s="307"/>
      <c r="NDR5" s="307"/>
      <c r="NDS5" s="307"/>
      <c r="NDT5" s="307"/>
      <c r="NDU5" s="307"/>
      <c r="NDV5" s="307"/>
      <c r="NDW5" s="306"/>
      <c r="NDX5" s="307"/>
      <c r="NDY5" s="307"/>
      <c r="NDZ5" s="307"/>
      <c r="NEA5" s="307"/>
      <c r="NEB5" s="307"/>
      <c r="NEC5" s="307"/>
      <c r="NED5" s="307"/>
      <c r="NEE5" s="307"/>
      <c r="NEF5" s="307"/>
      <c r="NEG5" s="306"/>
      <c r="NEH5" s="307"/>
      <c r="NEI5" s="307"/>
      <c r="NEJ5" s="307"/>
      <c r="NEK5" s="307"/>
      <c r="NEL5" s="307"/>
      <c r="NEM5" s="307"/>
      <c r="NEN5" s="307"/>
      <c r="NEO5" s="307"/>
      <c r="NEP5" s="307"/>
      <c r="NEQ5" s="306"/>
      <c r="NER5" s="307"/>
      <c r="NES5" s="307"/>
      <c r="NET5" s="307"/>
      <c r="NEU5" s="307"/>
      <c r="NEV5" s="307"/>
      <c r="NEW5" s="307"/>
      <c r="NEX5" s="307"/>
      <c r="NEY5" s="307"/>
      <c r="NEZ5" s="307"/>
      <c r="NFA5" s="306"/>
      <c r="NFB5" s="307"/>
      <c r="NFC5" s="307"/>
      <c r="NFD5" s="307"/>
      <c r="NFE5" s="307"/>
      <c r="NFF5" s="307"/>
      <c r="NFG5" s="307"/>
      <c r="NFH5" s="307"/>
      <c r="NFI5" s="307"/>
      <c r="NFJ5" s="307"/>
      <c r="NFK5" s="306"/>
      <c r="NFL5" s="307"/>
      <c r="NFM5" s="307"/>
      <c r="NFN5" s="307"/>
      <c r="NFO5" s="307"/>
      <c r="NFP5" s="307"/>
      <c r="NFQ5" s="307"/>
      <c r="NFR5" s="307"/>
      <c r="NFS5" s="307"/>
      <c r="NFT5" s="307"/>
      <c r="NFU5" s="306"/>
      <c r="NFV5" s="307"/>
      <c r="NFW5" s="307"/>
      <c r="NFX5" s="307"/>
      <c r="NFY5" s="307"/>
      <c r="NFZ5" s="307"/>
      <c r="NGA5" s="307"/>
      <c r="NGB5" s="307"/>
      <c r="NGC5" s="307"/>
      <c r="NGD5" s="307"/>
      <c r="NGE5" s="306"/>
      <c r="NGF5" s="307"/>
      <c r="NGG5" s="307"/>
      <c r="NGH5" s="307"/>
      <c r="NGI5" s="307"/>
      <c r="NGJ5" s="307"/>
      <c r="NGK5" s="307"/>
      <c r="NGL5" s="307"/>
      <c r="NGM5" s="307"/>
      <c r="NGN5" s="307"/>
      <c r="NGO5" s="306"/>
      <c r="NGP5" s="307"/>
      <c r="NGQ5" s="307"/>
      <c r="NGR5" s="307"/>
      <c r="NGS5" s="307"/>
      <c r="NGT5" s="307"/>
      <c r="NGU5" s="307"/>
      <c r="NGV5" s="307"/>
      <c r="NGW5" s="307"/>
      <c r="NGX5" s="307"/>
      <c r="NGY5" s="306"/>
      <c r="NGZ5" s="307"/>
      <c r="NHA5" s="307"/>
      <c r="NHB5" s="307"/>
      <c r="NHC5" s="307"/>
      <c r="NHD5" s="307"/>
      <c r="NHE5" s="307"/>
      <c r="NHF5" s="307"/>
      <c r="NHG5" s="307"/>
      <c r="NHH5" s="307"/>
      <c r="NHI5" s="306"/>
      <c r="NHJ5" s="307"/>
      <c r="NHK5" s="307"/>
      <c r="NHL5" s="307"/>
      <c r="NHM5" s="307"/>
      <c r="NHN5" s="307"/>
      <c r="NHO5" s="307"/>
      <c r="NHP5" s="307"/>
      <c r="NHQ5" s="307"/>
      <c r="NHR5" s="307"/>
      <c r="NHS5" s="306"/>
      <c r="NHT5" s="307"/>
      <c r="NHU5" s="307"/>
      <c r="NHV5" s="307"/>
      <c r="NHW5" s="307"/>
      <c r="NHX5" s="307"/>
      <c r="NHY5" s="307"/>
      <c r="NHZ5" s="307"/>
      <c r="NIA5" s="307"/>
      <c r="NIB5" s="307"/>
      <c r="NIC5" s="306"/>
      <c r="NID5" s="307"/>
      <c r="NIE5" s="307"/>
      <c r="NIF5" s="307"/>
      <c r="NIG5" s="307"/>
      <c r="NIH5" s="307"/>
      <c r="NII5" s="307"/>
      <c r="NIJ5" s="307"/>
      <c r="NIK5" s="307"/>
      <c r="NIL5" s="307"/>
      <c r="NIM5" s="306"/>
      <c r="NIN5" s="307"/>
      <c r="NIO5" s="307"/>
      <c r="NIP5" s="307"/>
      <c r="NIQ5" s="307"/>
      <c r="NIR5" s="307"/>
      <c r="NIS5" s="307"/>
      <c r="NIT5" s="307"/>
      <c r="NIU5" s="307"/>
      <c r="NIV5" s="307"/>
      <c r="NIW5" s="306"/>
      <c r="NIX5" s="307"/>
      <c r="NIY5" s="307"/>
      <c r="NIZ5" s="307"/>
      <c r="NJA5" s="307"/>
      <c r="NJB5" s="307"/>
      <c r="NJC5" s="307"/>
      <c r="NJD5" s="307"/>
      <c r="NJE5" s="307"/>
      <c r="NJF5" s="307"/>
      <c r="NJG5" s="306"/>
      <c r="NJH5" s="307"/>
      <c r="NJI5" s="307"/>
      <c r="NJJ5" s="307"/>
      <c r="NJK5" s="307"/>
      <c r="NJL5" s="307"/>
      <c r="NJM5" s="307"/>
      <c r="NJN5" s="307"/>
      <c r="NJO5" s="307"/>
      <c r="NJP5" s="307"/>
      <c r="NJQ5" s="306"/>
      <c r="NJR5" s="307"/>
      <c r="NJS5" s="307"/>
      <c r="NJT5" s="307"/>
      <c r="NJU5" s="307"/>
      <c r="NJV5" s="307"/>
      <c r="NJW5" s="307"/>
      <c r="NJX5" s="307"/>
      <c r="NJY5" s="307"/>
      <c r="NJZ5" s="307"/>
      <c r="NKA5" s="306"/>
      <c r="NKB5" s="307"/>
      <c r="NKC5" s="307"/>
      <c r="NKD5" s="307"/>
      <c r="NKE5" s="307"/>
      <c r="NKF5" s="307"/>
      <c r="NKG5" s="307"/>
      <c r="NKH5" s="307"/>
      <c r="NKI5" s="307"/>
      <c r="NKJ5" s="307"/>
      <c r="NKK5" s="306"/>
      <c r="NKL5" s="307"/>
      <c r="NKM5" s="307"/>
      <c r="NKN5" s="307"/>
      <c r="NKO5" s="307"/>
      <c r="NKP5" s="307"/>
      <c r="NKQ5" s="307"/>
      <c r="NKR5" s="307"/>
      <c r="NKS5" s="307"/>
      <c r="NKT5" s="307"/>
      <c r="NKU5" s="306"/>
      <c r="NKV5" s="307"/>
      <c r="NKW5" s="307"/>
      <c r="NKX5" s="307"/>
      <c r="NKY5" s="307"/>
      <c r="NKZ5" s="307"/>
      <c r="NLA5" s="307"/>
      <c r="NLB5" s="307"/>
      <c r="NLC5" s="307"/>
      <c r="NLD5" s="307"/>
      <c r="NLE5" s="306"/>
      <c r="NLF5" s="307"/>
      <c r="NLG5" s="307"/>
      <c r="NLH5" s="307"/>
      <c r="NLI5" s="307"/>
      <c r="NLJ5" s="307"/>
      <c r="NLK5" s="307"/>
      <c r="NLL5" s="307"/>
      <c r="NLM5" s="307"/>
      <c r="NLN5" s="307"/>
      <c r="NLO5" s="306"/>
      <c r="NLP5" s="307"/>
      <c r="NLQ5" s="307"/>
      <c r="NLR5" s="307"/>
      <c r="NLS5" s="307"/>
      <c r="NLT5" s="307"/>
      <c r="NLU5" s="307"/>
      <c r="NLV5" s="307"/>
      <c r="NLW5" s="307"/>
      <c r="NLX5" s="307"/>
      <c r="NLY5" s="306"/>
      <c r="NLZ5" s="307"/>
      <c r="NMA5" s="307"/>
      <c r="NMB5" s="307"/>
      <c r="NMC5" s="307"/>
      <c r="NMD5" s="307"/>
      <c r="NME5" s="307"/>
      <c r="NMF5" s="307"/>
      <c r="NMG5" s="307"/>
      <c r="NMH5" s="307"/>
      <c r="NMI5" s="306"/>
      <c r="NMJ5" s="307"/>
      <c r="NMK5" s="307"/>
      <c r="NML5" s="307"/>
      <c r="NMM5" s="307"/>
      <c r="NMN5" s="307"/>
      <c r="NMO5" s="307"/>
      <c r="NMP5" s="307"/>
      <c r="NMQ5" s="307"/>
      <c r="NMR5" s="307"/>
      <c r="NMS5" s="306"/>
      <c r="NMT5" s="307"/>
      <c r="NMU5" s="307"/>
      <c r="NMV5" s="307"/>
      <c r="NMW5" s="307"/>
      <c r="NMX5" s="307"/>
      <c r="NMY5" s="307"/>
      <c r="NMZ5" s="307"/>
      <c r="NNA5" s="307"/>
      <c r="NNB5" s="307"/>
      <c r="NNC5" s="306"/>
      <c r="NND5" s="307"/>
      <c r="NNE5" s="307"/>
      <c r="NNF5" s="307"/>
      <c r="NNG5" s="307"/>
      <c r="NNH5" s="307"/>
      <c r="NNI5" s="307"/>
      <c r="NNJ5" s="307"/>
      <c r="NNK5" s="307"/>
      <c r="NNL5" s="307"/>
      <c r="NNM5" s="306"/>
      <c r="NNN5" s="307"/>
      <c r="NNO5" s="307"/>
      <c r="NNP5" s="307"/>
      <c r="NNQ5" s="307"/>
      <c r="NNR5" s="307"/>
      <c r="NNS5" s="307"/>
      <c r="NNT5" s="307"/>
      <c r="NNU5" s="307"/>
      <c r="NNV5" s="307"/>
      <c r="NNW5" s="306"/>
      <c r="NNX5" s="307"/>
      <c r="NNY5" s="307"/>
      <c r="NNZ5" s="307"/>
      <c r="NOA5" s="307"/>
      <c r="NOB5" s="307"/>
      <c r="NOC5" s="307"/>
      <c r="NOD5" s="307"/>
      <c r="NOE5" s="307"/>
      <c r="NOF5" s="307"/>
      <c r="NOG5" s="306"/>
      <c r="NOH5" s="307"/>
      <c r="NOI5" s="307"/>
      <c r="NOJ5" s="307"/>
      <c r="NOK5" s="307"/>
      <c r="NOL5" s="307"/>
      <c r="NOM5" s="307"/>
      <c r="NON5" s="307"/>
      <c r="NOO5" s="307"/>
      <c r="NOP5" s="307"/>
      <c r="NOQ5" s="306"/>
      <c r="NOR5" s="307"/>
      <c r="NOS5" s="307"/>
      <c r="NOT5" s="307"/>
      <c r="NOU5" s="307"/>
      <c r="NOV5" s="307"/>
      <c r="NOW5" s="307"/>
      <c r="NOX5" s="307"/>
      <c r="NOY5" s="307"/>
      <c r="NOZ5" s="307"/>
      <c r="NPA5" s="306"/>
      <c r="NPB5" s="307"/>
      <c r="NPC5" s="307"/>
      <c r="NPD5" s="307"/>
      <c r="NPE5" s="307"/>
      <c r="NPF5" s="307"/>
      <c r="NPG5" s="307"/>
      <c r="NPH5" s="307"/>
      <c r="NPI5" s="307"/>
      <c r="NPJ5" s="307"/>
      <c r="NPK5" s="306"/>
      <c r="NPL5" s="307"/>
      <c r="NPM5" s="307"/>
      <c r="NPN5" s="307"/>
      <c r="NPO5" s="307"/>
      <c r="NPP5" s="307"/>
      <c r="NPQ5" s="307"/>
      <c r="NPR5" s="307"/>
      <c r="NPS5" s="307"/>
      <c r="NPT5" s="307"/>
      <c r="NPU5" s="306"/>
      <c r="NPV5" s="307"/>
      <c r="NPW5" s="307"/>
      <c r="NPX5" s="307"/>
      <c r="NPY5" s="307"/>
      <c r="NPZ5" s="307"/>
      <c r="NQA5" s="307"/>
      <c r="NQB5" s="307"/>
      <c r="NQC5" s="307"/>
      <c r="NQD5" s="307"/>
      <c r="NQE5" s="306"/>
      <c r="NQF5" s="307"/>
      <c r="NQG5" s="307"/>
      <c r="NQH5" s="307"/>
      <c r="NQI5" s="307"/>
      <c r="NQJ5" s="307"/>
      <c r="NQK5" s="307"/>
      <c r="NQL5" s="307"/>
      <c r="NQM5" s="307"/>
      <c r="NQN5" s="307"/>
      <c r="NQO5" s="306"/>
      <c r="NQP5" s="307"/>
      <c r="NQQ5" s="307"/>
      <c r="NQR5" s="307"/>
      <c r="NQS5" s="307"/>
      <c r="NQT5" s="307"/>
      <c r="NQU5" s="307"/>
      <c r="NQV5" s="307"/>
      <c r="NQW5" s="307"/>
      <c r="NQX5" s="307"/>
      <c r="NQY5" s="306"/>
      <c r="NQZ5" s="307"/>
      <c r="NRA5" s="307"/>
      <c r="NRB5" s="307"/>
      <c r="NRC5" s="307"/>
      <c r="NRD5" s="307"/>
      <c r="NRE5" s="307"/>
      <c r="NRF5" s="307"/>
      <c r="NRG5" s="307"/>
      <c r="NRH5" s="307"/>
      <c r="NRI5" s="306"/>
      <c r="NRJ5" s="307"/>
      <c r="NRK5" s="307"/>
      <c r="NRL5" s="307"/>
      <c r="NRM5" s="307"/>
      <c r="NRN5" s="307"/>
      <c r="NRO5" s="307"/>
      <c r="NRP5" s="307"/>
      <c r="NRQ5" s="307"/>
      <c r="NRR5" s="307"/>
      <c r="NRS5" s="306"/>
      <c r="NRT5" s="307"/>
      <c r="NRU5" s="307"/>
      <c r="NRV5" s="307"/>
      <c r="NRW5" s="307"/>
      <c r="NRX5" s="307"/>
      <c r="NRY5" s="307"/>
      <c r="NRZ5" s="307"/>
      <c r="NSA5" s="307"/>
      <c r="NSB5" s="307"/>
      <c r="NSC5" s="306"/>
      <c r="NSD5" s="307"/>
      <c r="NSE5" s="307"/>
      <c r="NSF5" s="307"/>
      <c r="NSG5" s="307"/>
      <c r="NSH5" s="307"/>
      <c r="NSI5" s="307"/>
      <c r="NSJ5" s="307"/>
      <c r="NSK5" s="307"/>
      <c r="NSL5" s="307"/>
      <c r="NSM5" s="306"/>
      <c r="NSN5" s="307"/>
      <c r="NSO5" s="307"/>
      <c r="NSP5" s="307"/>
      <c r="NSQ5" s="307"/>
      <c r="NSR5" s="307"/>
      <c r="NSS5" s="307"/>
      <c r="NST5" s="307"/>
      <c r="NSU5" s="307"/>
      <c r="NSV5" s="307"/>
      <c r="NSW5" s="306"/>
      <c r="NSX5" s="307"/>
      <c r="NSY5" s="307"/>
      <c r="NSZ5" s="307"/>
      <c r="NTA5" s="307"/>
      <c r="NTB5" s="307"/>
      <c r="NTC5" s="307"/>
      <c r="NTD5" s="307"/>
      <c r="NTE5" s="307"/>
      <c r="NTF5" s="307"/>
      <c r="NTG5" s="306"/>
      <c r="NTH5" s="307"/>
      <c r="NTI5" s="307"/>
      <c r="NTJ5" s="307"/>
      <c r="NTK5" s="307"/>
      <c r="NTL5" s="307"/>
      <c r="NTM5" s="307"/>
      <c r="NTN5" s="307"/>
      <c r="NTO5" s="307"/>
      <c r="NTP5" s="307"/>
      <c r="NTQ5" s="306"/>
      <c r="NTR5" s="307"/>
      <c r="NTS5" s="307"/>
      <c r="NTT5" s="307"/>
      <c r="NTU5" s="307"/>
      <c r="NTV5" s="307"/>
      <c r="NTW5" s="307"/>
      <c r="NTX5" s="307"/>
      <c r="NTY5" s="307"/>
      <c r="NTZ5" s="307"/>
      <c r="NUA5" s="306"/>
      <c r="NUB5" s="307"/>
      <c r="NUC5" s="307"/>
      <c r="NUD5" s="307"/>
      <c r="NUE5" s="307"/>
      <c r="NUF5" s="307"/>
      <c r="NUG5" s="307"/>
      <c r="NUH5" s="307"/>
      <c r="NUI5" s="307"/>
      <c r="NUJ5" s="307"/>
      <c r="NUK5" s="306"/>
      <c r="NUL5" s="307"/>
      <c r="NUM5" s="307"/>
      <c r="NUN5" s="307"/>
      <c r="NUO5" s="307"/>
      <c r="NUP5" s="307"/>
      <c r="NUQ5" s="307"/>
      <c r="NUR5" s="307"/>
      <c r="NUS5" s="307"/>
      <c r="NUT5" s="307"/>
      <c r="NUU5" s="306"/>
      <c r="NUV5" s="307"/>
      <c r="NUW5" s="307"/>
      <c r="NUX5" s="307"/>
      <c r="NUY5" s="307"/>
      <c r="NUZ5" s="307"/>
      <c r="NVA5" s="307"/>
      <c r="NVB5" s="307"/>
      <c r="NVC5" s="307"/>
      <c r="NVD5" s="307"/>
      <c r="NVE5" s="306"/>
      <c r="NVF5" s="307"/>
      <c r="NVG5" s="307"/>
      <c r="NVH5" s="307"/>
      <c r="NVI5" s="307"/>
      <c r="NVJ5" s="307"/>
      <c r="NVK5" s="307"/>
      <c r="NVL5" s="307"/>
      <c r="NVM5" s="307"/>
      <c r="NVN5" s="307"/>
      <c r="NVO5" s="306"/>
      <c r="NVP5" s="307"/>
      <c r="NVQ5" s="307"/>
      <c r="NVR5" s="307"/>
      <c r="NVS5" s="307"/>
      <c r="NVT5" s="307"/>
      <c r="NVU5" s="307"/>
      <c r="NVV5" s="307"/>
      <c r="NVW5" s="307"/>
      <c r="NVX5" s="307"/>
      <c r="NVY5" s="306"/>
      <c r="NVZ5" s="307"/>
      <c r="NWA5" s="307"/>
      <c r="NWB5" s="307"/>
      <c r="NWC5" s="307"/>
      <c r="NWD5" s="307"/>
      <c r="NWE5" s="307"/>
      <c r="NWF5" s="307"/>
      <c r="NWG5" s="307"/>
      <c r="NWH5" s="307"/>
      <c r="NWI5" s="306"/>
      <c r="NWJ5" s="307"/>
      <c r="NWK5" s="307"/>
      <c r="NWL5" s="307"/>
      <c r="NWM5" s="307"/>
      <c r="NWN5" s="307"/>
      <c r="NWO5" s="307"/>
      <c r="NWP5" s="307"/>
      <c r="NWQ5" s="307"/>
      <c r="NWR5" s="307"/>
      <c r="NWS5" s="306"/>
      <c r="NWT5" s="307"/>
      <c r="NWU5" s="307"/>
      <c r="NWV5" s="307"/>
      <c r="NWW5" s="307"/>
      <c r="NWX5" s="307"/>
      <c r="NWY5" s="307"/>
      <c r="NWZ5" s="307"/>
      <c r="NXA5" s="307"/>
      <c r="NXB5" s="307"/>
      <c r="NXC5" s="306"/>
      <c r="NXD5" s="307"/>
      <c r="NXE5" s="307"/>
      <c r="NXF5" s="307"/>
      <c r="NXG5" s="307"/>
      <c r="NXH5" s="307"/>
      <c r="NXI5" s="307"/>
      <c r="NXJ5" s="307"/>
      <c r="NXK5" s="307"/>
      <c r="NXL5" s="307"/>
      <c r="NXM5" s="306"/>
      <c r="NXN5" s="307"/>
      <c r="NXO5" s="307"/>
      <c r="NXP5" s="307"/>
      <c r="NXQ5" s="307"/>
      <c r="NXR5" s="307"/>
      <c r="NXS5" s="307"/>
      <c r="NXT5" s="307"/>
      <c r="NXU5" s="307"/>
      <c r="NXV5" s="307"/>
      <c r="NXW5" s="306"/>
      <c r="NXX5" s="307"/>
      <c r="NXY5" s="307"/>
      <c r="NXZ5" s="307"/>
      <c r="NYA5" s="307"/>
      <c r="NYB5" s="307"/>
      <c r="NYC5" s="307"/>
      <c r="NYD5" s="307"/>
      <c r="NYE5" s="307"/>
      <c r="NYF5" s="307"/>
      <c r="NYG5" s="306"/>
      <c r="NYH5" s="307"/>
      <c r="NYI5" s="307"/>
      <c r="NYJ5" s="307"/>
      <c r="NYK5" s="307"/>
      <c r="NYL5" s="307"/>
      <c r="NYM5" s="307"/>
      <c r="NYN5" s="307"/>
      <c r="NYO5" s="307"/>
      <c r="NYP5" s="307"/>
      <c r="NYQ5" s="306"/>
      <c r="NYR5" s="307"/>
      <c r="NYS5" s="307"/>
      <c r="NYT5" s="307"/>
      <c r="NYU5" s="307"/>
      <c r="NYV5" s="307"/>
      <c r="NYW5" s="307"/>
      <c r="NYX5" s="307"/>
      <c r="NYY5" s="307"/>
      <c r="NYZ5" s="307"/>
      <c r="NZA5" s="306"/>
      <c r="NZB5" s="307"/>
      <c r="NZC5" s="307"/>
      <c r="NZD5" s="307"/>
      <c r="NZE5" s="307"/>
      <c r="NZF5" s="307"/>
      <c r="NZG5" s="307"/>
      <c r="NZH5" s="307"/>
      <c r="NZI5" s="307"/>
      <c r="NZJ5" s="307"/>
      <c r="NZK5" s="306"/>
      <c r="NZL5" s="307"/>
      <c r="NZM5" s="307"/>
      <c r="NZN5" s="307"/>
      <c r="NZO5" s="307"/>
      <c r="NZP5" s="307"/>
      <c r="NZQ5" s="307"/>
      <c r="NZR5" s="307"/>
      <c r="NZS5" s="307"/>
      <c r="NZT5" s="307"/>
      <c r="NZU5" s="306"/>
      <c r="NZV5" s="307"/>
      <c r="NZW5" s="307"/>
      <c r="NZX5" s="307"/>
      <c r="NZY5" s="307"/>
      <c r="NZZ5" s="307"/>
      <c r="OAA5" s="307"/>
      <c r="OAB5" s="307"/>
      <c r="OAC5" s="307"/>
      <c r="OAD5" s="307"/>
      <c r="OAE5" s="306"/>
      <c r="OAF5" s="307"/>
      <c r="OAG5" s="307"/>
      <c r="OAH5" s="307"/>
      <c r="OAI5" s="307"/>
      <c r="OAJ5" s="307"/>
      <c r="OAK5" s="307"/>
      <c r="OAL5" s="307"/>
      <c r="OAM5" s="307"/>
      <c r="OAN5" s="307"/>
      <c r="OAO5" s="306"/>
      <c r="OAP5" s="307"/>
      <c r="OAQ5" s="307"/>
      <c r="OAR5" s="307"/>
      <c r="OAS5" s="307"/>
      <c r="OAT5" s="307"/>
      <c r="OAU5" s="307"/>
      <c r="OAV5" s="307"/>
      <c r="OAW5" s="307"/>
      <c r="OAX5" s="307"/>
      <c r="OAY5" s="306"/>
      <c r="OAZ5" s="307"/>
      <c r="OBA5" s="307"/>
      <c r="OBB5" s="307"/>
      <c r="OBC5" s="307"/>
      <c r="OBD5" s="307"/>
      <c r="OBE5" s="307"/>
      <c r="OBF5" s="307"/>
      <c r="OBG5" s="307"/>
      <c r="OBH5" s="307"/>
      <c r="OBI5" s="306"/>
      <c r="OBJ5" s="307"/>
      <c r="OBK5" s="307"/>
      <c r="OBL5" s="307"/>
      <c r="OBM5" s="307"/>
      <c r="OBN5" s="307"/>
      <c r="OBO5" s="307"/>
      <c r="OBP5" s="307"/>
      <c r="OBQ5" s="307"/>
      <c r="OBR5" s="307"/>
      <c r="OBS5" s="306"/>
      <c r="OBT5" s="307"/>
      <c r="OBU5" s="307"/>
      <c r="OBV5" s="307"/>
      <c r="OBW5" s="307"/>
      <c r="OBX5" s="307"/>
      <c r="OBY5" s="307"/>
      <c r="OBZ5" s="307"/>
      <c r="OCA5" s="307"/>
      <c r="OCB5" s="307"/>
      <c r="OCC5" s="306"/>
      <c r="OCD5" s="307"/>
      <c r="OCE5" s="307"/>
      <c r="OCF5" s="307"/>
      <c r="OCG5" s="307"/>
      <c r="OCH5" s="307"/>
      <c r="OCI5" s="307"/>
      <c r="OCJ5" s="307"/>
      <c r="OCK5" s="307"/>
      <c r="OCL5" s="307"/>
      <c r="OCM5" s="306"/>
      <c r="OCN5" s="307"/>
      <c r="OCO5" s="307"/>
      <c r="OCP5" s="307"/>
      <c r="OCQ5" s="307"/>
      <c r="OCR5" s="307"/>
      <c r="OCS5" s="307"/>
      <c r="OCT5" s="307"/>
      <c r="OCU5" s="307"/>
      <c r="OCV5" s="307"/>
      <c r="OCW5" s="306"/>
      <c r="OCX5" s="307"/>
      <c r="OCY5" s="307"/>
      <c r="OCZ5" s="307"/>
      <c r="ODA5" s="307"/>
      <c r="ODB5" s="307"/>
      <c r="ODC5" s="307"/>
      <c r="ODD5" s="307"/>
      <c r="ODE5" s="307"/>
      <c r="ODF5" s="307"/>
      <c r="ODG5" s="306"/>
      <c r="ODH5" s="307"/>
      <c r="ODI5" s="307"/>
      <c r="ODJ5" s="307"/>
      <c r="ODK5" s="307"/>
      <c r="ODL5" s="307"/>
      <c r="ODM5" s="307"/>
      <c r="ODN5" s="307"/>
      <c r="ODO5" s="307"/>
      <c r="ODP5" s="307"/>
      <c r="ODQ5" s="306"/>
      <c r="ODR5" s="307"/>
      <c r="ODS5" s="307"/>
      <c r="ODT5" s="307"/>
      <c r="ODU5" s="307"/>
      <c r="ODV5" s="307"/>
      <c r="ODW5" s="307"/>
      <c r="ODX5" s="307"/>
      <c r="ODY5" s="307"/>
      <c r="ODZ5" s="307"/>
      <c r="OEA5" s="306"/>
      <c r="OEB5" s="307"/>
      <c r="OEC5" s="307"/>
      <c r="OED5" s="307"/>
      <c r="OEE5" s="307"/>
      <c r="OEF5" s="307"/>
      <c r="OEG5" s="307"/>
      <c r="OEH5" s="307"/>
      <c r="OEI5" s="307"/>
      <c r="OEJ5" s="307"/>
      <c r="OEK5" s="306"/>
      <c r="OEL5" s="307"/>
      <c r="OEM5" s="307"/>
      <c r="OEN5" s="307"/>
      <c r="OEO5" s="307"/>
      <c r="OEP5" s="307"/>
      <c r="OEQ5" s="307"/>
      <c r="OER5" s="307"/>
      <c r="OES5" s="307"/>
      <c r="OET5" s="307"/>
      <c r="OEU5" s="306"/>
      <c r="OEV5" s="307"/>
      <c r="OEW5" s="307"/>
      <c r="OEX5" s="307"/>
      <c r="OEY5" s="307"/>
      <c r="OEZ5" s="307"/>
      <c r="OFA5" s="307"/>
      <c r="OFB5" s="307"/>
      <c r="OFC5" s="307"/>
      <c r="OFD5" s="307"/>
      <c r="OFE5" s="306"/>
      <c r="OFF5" s="307"/>
      <c r="OFG5" s="307"/>
      <c r="OFH5" s="307"/>
      <c r="OFI5" s="307"/>
      <c r="OFJ5" s="307"/>
      <c r="OFK5" s="307"/>
      <c r="OFL5" s="307"/>
      <c r="OFM5" s="307"/>
      <c r="OFN5" s="307"/>
      <c r="OFO5" s="306"/>
      <c r="OFP5" s="307"/>
      <c r="OFQ5" s="307"/>
      <c r="OFR5" s="307"/>
      <c r="OFS5" s="307"/>
      <c r="OFT5" s="307"/>
      <c r="OFU5" s="307"/>
      <c r="OFV5" s="307"/>
      <c r="OFW5" s="307"/>
      <c r="OFX5" s="307"/>
      <c r="OFY5" s="306"/>
      <c r="OFZ5" s="307"/>
      <c r="OGA5" s="307"/>
      <c r="OGB5" s="307"/>
      <c r="OGC5" s="307"/>
      <c r="OGD5" s="307"/>
      <c r="OGE5" s="307"/>
      <c r="OGF5" s="307"/>
      <c r="OGG5" s="307"/>
      <c r="OGH5" s="307"/>
      <c r="OGI5" s="306"/>
      <c r="OGJ5" s="307"/>
      <c r="OGK5" s="307"/>
      <c r="OGL5" s="307"/>
      <c r="OGM5" s="307"/>
      <c r="OGN5" s="307"/>
      <c r="OGO5" s="307"/>
      <c r="OGP5" s="307"/>
      <c r="OGQ5" s="307"/>
      <c r="OGR5" s="307"/>
      <c r="OGS5" s="306"/>
      <c r="OGT5" s="307"/>
      <c r="OGU5" s="307"/>
      <c r="OGV5" s="307"/>
      <c r="OGW5" s="307"/>
      <c r="OGX5" s="307"/>
      <c r="OGY5" s="307"/>
      <c r="OGZ5" s="307"/>
      <c r="OHA5" s="307"/>
      <c r="OHB5" s="307"/>
      <c r="OHC5" s="306"/>
      <c r="OHD5" s="307"/>
      <c r="OHE5" s="307"/>
      <c r="OHF5" s="307"/>
      <c r="OHG5" s="307"/>
      <c r="OHH5" s="307"/>
      <c r="OHI5" s="307"/>
      <c r="OHJ5" s="307"/>
      <c r="OHK5" s="307"/>
      <c r="OHL5" s="307"/>
      <c r="OHM5" s="306"/>
      <c r="OHN5" s="307"/>
      <c r="OHO5" s="307"/>
      <c r="OHP5" s="307"/>
      <c r="OHQ5" s="307"/>
      <c r="OHR5" s="307"/>
      <c r="OHS5" s="307"/>
      <c r="OHT5" s="307"/>
      <c r="OHU5" s="307"/>
      <c r="OHV5" s="307"/>
      <c r="OHW5" s="306"/>
      <c r="OHX5" s="307"/>
      <c r="OHY5" s="307"/>
      <c r="OHZ5" s="307"/>
      <c r="OIA5" s="307"/>
      <c r="OIB5" s="307"/>
      <c r="OIC5" s="307"/>
      <c r="OID5" s="307"/>
      <c r="OIE5" s="307"/>
      <c r="OIF5" s="307"/>
      <c r="OIG5" s="306"/>
      <c r="OIH5" s="307"/>
      <c r="OII5" s="307"/>
      <c r="OIJ5" s="307"/>
      <c r="OIK5" s="307"/>
      <c r="OIL5" s="307"/>
      <c r="OIM5" s="307"/>
      <c r="OIN5" s="307"/>
      <c r="OIO5" s="307"/>
      <c r="OIP5" s="307"/>
      <c r="OIQ5" s="306"/>
      <c r="OIR5" s="307"/>
      <c r="OIS5" s="307"/>
      <c r="OIT5" s="307"/>
      <c r="OIU5" s="307"/>
      <c r="OIV5" s="307"/>
      <c r="OIW5" s="307"/>
      <c r="OIX5" s="307"/>
      <c r="OIY5" s="307"/>
      <c r="OIZ5" s="307"/>
      <c r="OJA5" s="306"/>
      <c r="OJB5" s="307"/>
      <c r="OJC5" s="307"/>
      <c r="OJD5" s="307"/>
      <c r="OJE5" s="307"/>
      <c r="OJF5" s="307"/>
      <c r="OJG5" s="307"/>
      <c r="OJH5" s="307"/>
      <c r="OJI5" s="307"/>
      <c r="OJJ5" s="307"/>
      <c r="OJK5" s="306"/>
      <c r="OJL5" s="307"/>
      <c r="OJM5" s="307"/>
      <c r="OJN5" s="307"/>
      <c r="OJO5" s="307"/>
      <c r="OJP5" s="307"/>
      <c r="OJQ5" s="307"/>
      <c r="OJR5" s="307"/>
      <c r="OJS5" s="307"/>
      <c r="OJT5" s="307"/>
      <c r="OJU5" s="306"/>
      <c r="OJV5" s="307"/>
      <c r="OJW5" s="307"/>
      <c r="OJX5" s="307"/>
      <c r="OJY5" s="307"/>
      <c r="OJZ5" s="307"/>
      <c r="OKA5" s="307"/>
      <c r="OKB5" s="307"/>
      <c r="OKC5" s="307"/>
      <c r="OKD5" s="307"/>
      <c r="OKE5" s="306"/>
      <c r="OKF5" s="307"/>
      <c r="OKG5" s="307"/>
      <c r="OKH5" s="307"/>
      <c r="OKI5" s="307"/>
      <c r="OKJ5" s="307"/>
      <c r="OKK5" s="307"/>
      <c r="OKL5" s="307"/>
      <c r="OKM5" s="307"/>
      <c r="OKN5" s="307"/>
      <c r="OKO5" s="306"/>
      <c r="OKP5" s="307"/>
      <c r="OKQ5" s="307"/>
      <c r="OKR5" s="307"/>
      <c r="OKS5" s="307"/>
      <c r="OKT5" s="307"/>
      <c r="OKU5" s="307"/>
      <c r="OKV5" s="307"/>
      <c r="OKW5" s="307"/>
      <c r="OKX5" s="307"/>
      <c r="OKY5" s="306"/>
      <c r="OKZ5" s="307"/>
      <c r="OLA5" s="307"/>
      <c r="OLB5" s="307"/>
      <c r="OLC5" s="307"/>
      <c r="OLD5" s="307"/>
      <c r="OLE5" s="307"/>
      <c r="OLF5" s="307"/>
      <c r="OLG5" s="307"/>
      <c r="OLH5" s="307"/>
      <c r="OLI5" s="306"/>
      <c r="OLJ5" s="307"/>
      <c r="OLK5" s="307"/>
      <c r="OLL5" s="307"/>
      <c r="OLM5" s="307"/>
      <c r="OLN5" s="307"/>
      <c r="OLO5" s="307"/>
      <c r="OLP5" s="307"/>
      <c r="OLQ5" s="307"/>
      <c r="OLR5" s="307"/>
      <c r="OLS5" s="306"/>
      <c r="OLT5" s="307"/>
      <c r="OLU5" s="307"/>
      <c r="OLV5" s="307"/>
      <c r="OLW5" s="307"/>
      <c r="OLX5" s="307"/>
      <c r="OLY5" s="307"/>
      <c r="OLZ5" s="307"/>
      <c r="OMA5" s="307"/>
      <c r="OMB5" s="307"/>
      <c r="OMC5" s="306"/>
      <c r="OMD5" s="307"/>
      <c r="OME5" s="307"/>
      <c r="OMF5" s="307"/>
      <c r="OMG5" s="307"/>
      <c r="OMH5" s="307"/>
      <c r="OMI5" s="307"/>
      <c r="OMJ5" s="307"/>
      <c r="OMK5" s="307"/>
      <c r="OML5" s="307"/>
      <c r="OMM5" s="306"/>
      <c r="OMN5" s="307"/>
      <c r="OMO5" s="307"/>
      <c r="OMP5" s="307"/>
      <c r="OMQ5" s="307"/>
      <c r="OMR5" s="307"/>
      <c r="OMS5" s="307"/>
      <c r="OMT5" s="307"/>
      <c r="OMU5" s="307"/>
      <c r="OMV5" s="307"/>
      <c r="OMW5" s="306"/>
      <c r="OMX5" s="307"/>
      <c r="OMY5" s="307"/>
      <c r="OMZ5" s="307"/>
      <c r="ONA5" s="307"/>
      <c r="ONB5" s="307"/>
      <c r="ONC5" s="307"/>
      <c r="OND5" s="307"/>
      <c r="ONE5" s="307"/>
      <c r="ONF5" s="307"/>
      <c r="ONG5" s="306"/>
      <c r="ONH5" s="307"/>
      <c r="ONI5" s="307"/>
      <c r="ONJ5" s="307"/>
      <c r="ONK5" s="307"/>
      <c r="ONL5" s="307"/>
      <c r="ONM5" s="307"/>
      <c r="ONN5" s="307"/>
      <c r="ONO5" s="307"/>
      <c r="ONP5" s="307"/>
      <c r="ONQ5" s="306"/>
      <c r="ONR5" s="307"/>
      <c r="ONS5" s="307"/>
      <c r="ONT5" s="307"/>
      <c r="ONU5" s="307"/>
      <c r="ONV5" s="307"/>
      <c r="ONW5" s="307"/>
      <c r="ONX5" s="307"/>
      <c r="ONY5" s="307"/>
      <c r="ONZ5" s="307"/>
      <c r="OOA5" s="306"/>
      <c r="OOB5" s="307"/>
      <c r="OOC5" s="307"/>
      <c r="OOD5" s="307"/>
      <c r="OOE5" s="307"/>
      <c r="OOF5" s="307"/>
      <c r="OOG5" s="307"/>
      <c r="OOH5" s="307"/>
      <c r="OOI5" s="307"/>
      <c r="OOJ5" s="307"/>
      <c r="OOK5" s="306"/>
      <c r="OOL5" s="307"/>
      <c r="OOM5" s="307"/>
      <c r="OON5" s="307"/>
      <c r="OOO5" s="307"/>
      <c r="OOP5" s="307"/>
      <c r="OOQ5" s="307"/>
      <c r="OOR5" s="307"/>
      <c r="OOS5" s="307"/>
      <c r="OOT5" s="307"/>
      <c r="OOU5" s="306"/>
      <c r="OOV5" s="307"/>
      <c r="OOW5" s="307"/>
      <c r="OOX5" s="307"/>
      <c r="OOY5" s="307"/>
      <c r="OOZ5" s="307"/>
      <c r="OPA5" s="307"/>
      <c r="OPB5" s="307"/>
      <c r="OPC5" s="307"/>
      <c r="OPD5" s="307"/>
      <c r="OPE5" s="306"/>
      <c r="OPF5" s="307"/>
      <c r="OPG5" s="307"/>
      <c r="OPH5" s="307"/>
      <c r="OPI5" s="307"/>
      <c r="OPJ5" s="307"/>
      <c r="OPK5" s="307"/>
      <c r="OPL5" s="307"/>
      <c r="OPM5" s="307"/>
      <c r="OPN5" s="307"/>
      <c r="OPO5" s="306"/>
      <c r="OPP5" s="307"/>
      <c r="OPQ5" s="307"/>
      <c r="OPR5" s="307"/>
      <c r="OPS5" s="307"/>
      <c r="OPT5" s="307"/>
      <c r="OPU5" s="307"/>
      <c r="OPV5" s="307"/>
      <c r="OPW5" s="307"/>
      <c r="OPX5" s="307"/>
      <c r="OPY5" s="306"/>
      <c r="OPZ5" s="307"/>
      <c r="OQA5" s="307"/>
      <c r="OQB5" s="307"/>
      <c r="OQC5" s="307"/>
      <c r="OQD5" s="307"/>
      <c r="OQE5" s="307"/>
      <c r="OQF5" s="307"/>
      <c r="OQG5" s="307"/>
      <c r="OQH5" s="307"/>
      <c r="OQI5" s="306"/>
      <c r="OQJ5" s="307"/>
      <c r="OQK5" s="307"/>
      <c r="OQL5" s="307"/>
      <c r="OQM5" s="307"/>
      <c r="OQN5" s="307"/>
      <c r="OQO5" s="307"/>
      <c r="OQP5" s="307"/>
      <c r="OQQ5" s="307"/>
      <c r="OQR5" s="307"/>
      <c r="OQS5" s="306"/>
      <c r="OQT5" s="307"/>
      <c r="OQU5" s="307"/>
      <c r="OQV5" s="307"/>
      <c r="OQW5" s="307"/>
      <c r="OQX5" s="307"/>
      <c r="OQY5" s="307"/>
      <c r="OQZ5" s="307"/>
      <c r="ORA5" s="307"/>
      <c r="ORB5" s="307"/>
      <c r="ORC5" s="306"/>
      <c r="ORD5" s="307"/>
      <c r="ORE5" s="307"/>
      <c r="ORF5" s="307"/>
      <c r="ORG5" s="307"/>
      <c r="ORH5" s="307"/>
      <c r="ORI5" s="307"/>
      <c r="ORJ5" s="307"/>
      <c r="ORK5" s="307"/>
      <c r="ORL5" s="307"/>
      <c r="ORM5" s="306"/>
      <c r="ORN5" s="307"/>
      <c r="ORO5" s="307"/>
      <c r="ORP5" s="307"/>
      <c r="ORQ5" s="307"/>
      <c r="ORR5" s="307"/>
      <c r="ORS5" s="307"/>
      <c r="ORT5" s="307"/>
      <c r="ORU5" s="307"/>
      <c r="ORV5" s="307"/>
      <c r="ORW5" s="306"/>
      <c r="ORX5" s="307"/>
      <c r="ORY5" s="307"/>
      <c r="ORZ5" s="307"/>
      <c r="OSA5" s="307"/>
      <c r="OSB5" s="307"/>
      <c r="OSC5" s="307"/>
      <c r="OSD5" s="307"/>
      <c r="OSE5" s="307"/>
      <c r="OSF5" s="307"/>
      <c r="OSG5" s="306"/>
      <c r="OSH5" s="307"/>
      <c r="OSI5" s="307"/>
      <c r="OSJ5" s="307"/>
      <c r="OSK5" s="307"/>
      <c r="OSL5" s="307"/>
      <c r="OSM5" s="307"/>
      <c r="OSN5" s="307"/>
      <c r="OSO5" s="307"/>
      <c r="OSP5" s="307"/>
      <c r="OSQ5" s="306"/>
      <c r="OSR5" s="307"/>
      <c r="OSS5" s="307"/>
      <c r="OST5" s="307"/>
      <c r="OSU5" s="307"/>
      <c r="OSV5" s="307"/>
      <c r="OSW5" s="307"/>
      <c r="OSX5" s="307"/>
      <c r="OSY5" s="307"/>
      <c r="OSZ5" s="307"/>
      <c r="OTA5" s="306"/>
      <c r="OTB5" s="307"/>
      <c r="OTC5" s="307"/>
      <c r="OTD5" s="307"/>
      <c r="OTE5" s="307"/>
      <c r="OTF5" s="307"/>
      <c r="OTG5" s="307"/>
      <c r="OTH5" s="307"/>
      <c r="OTI5" s="307"/>
      <c r="OTJ5" s="307"/>
      <c r="OTK5" s="306"/>
      <c r="OTL5" s="307"/>
      <c r="OTM5" s="307"/>
      <c r="OTN5" s="307"/>
      <c r="OTO5" s="307"/>
      <c r="OTP5" s="307"/>
      <c r="OTQ5" s="307"/>
      <c r="OTR5" s="307"/>
      <c r="OTS5" s="307"/>
      <c r="OTT5" s="307"/>
      <c r="OTU5" s="306"/>
      <c r="OTV5" s="307"/>
      <c r="OTW5" s="307"/>
      <c r="OTX5" s="307"/>
      <c r="OTY5" s="307"/>
      <c r="OTZ5" s="307"/>
      <c r="OUA5" s="307"/>
      <c r="OUB5" s="307"/>
      <c r="OUC5" s="307"/>
      <c r="OUD5" s="307"/>
      <c r="OUE5" s="306"/>
      <c r="OUF5" s="307"/>
      <c r="OUG5" s="307"/>
      <c r="OUH5" s="307"/>
      <c r="OUI5" s="307"/>
      <c r="OUJ5" s="307"/>
      <c r="OUK5" s="307"/>
      <c r="OUL5" s="307"/>
      <c r="OUM5" s="307"/>
      <c r="OUN5" s="307"/>
      <c r="OUO5" s="306"/>
      <c r="OUP5" s="307"/>
      <c r="OUQ5" s="307"/>
      <c r="OUR5" s="307"/>
      <c r="OUS5" s="307"/>
      <c r="OUT5" s="307"/>
      <c r="OUU5" s="307"/>
      <c r="OUV5" s="307"/>
      <c r="OUW5" s="307"/>
      <c r="OUX5" s="307"/>
      <c r="OUY5" s="306"/>
      <c r="OUZ5" s="307"/>
      <c r="OVA5" s="307"/>
      <c r="OVB5" s="307"/>
      <c r="OVC5" s="307"/>
      <c r="OVD5" s="307"/>
      <c r="OVE5" s="307"/>
      <c r="OVF5" s="307"/>
      <c r="OVG5" s="307"/>
      <c r="OVH5" s="307"/>
      <c r="OVI5" s="306"/>
      <c r="OVJ5" s="307"/>
      <c r="OVK5" s="307"/>
      <c r="OVL5" s="307"/>
      <c r="OVM5" s="307"/>
      <c r="OVN5" s="307"/>
      <c r="OVO5" s="307"/>
      <c r="OVP5" s="307"/>
      <c r="OVQ5" s="307"/>
      <c r="OVR5" s="307"/>
      <c r="OVS5" s="306"/>
      <c r="OVT5" s="307"/>
      <c r="OVU5" s="307"/>
      <c r="OVV5" s="307"/>
      <c r="OVW5" s="307"/>
      <c r="OVX5" s="307"/>
      <c r="OVY5" s="307"/>
      <c r="OVZ5" s="307"/>
      <c r="OWA5" s="307"/>
      <c r="OWB5" s="307"/>
      <c r="OWC5" s="306"/>
      <c r="OWD5" s="307"/>
      <c r="OWE5" s="307"/>
      <c r="OWF5" s="307"/>
      <c r="OWG5" s="307"/>
      <c r="OWH5" s="307"/>
      <c r="OWI5" s="307"/>
      <c r="OWJ5" s="307"/>
      <c r="OWK5" s="307"/>
      <c r="OWL5" s="307"/>
      <c r="OWM5" s="306"/>
      <c r="OWN5" s="307"/>
      <c r="OWO5" s="307"/>
      <c r="OWP5" s="307"/>
      <c r="OWQ5" s="307"/>
      <c r="OWR5" s="307"/>
      <c r="OWS5" s="307"/>
      <c r="OWT5" s="307"/>
      <c r="OWU5" s="307"/>
      <c r="OWV5" s="307"/>
      <c r="OWW5" s="306"/>
      <c r="OWX5" s="307"/>
      <c r="OWY5" s="307"/>
      <c r="OWZ5" s="307"/>
      <c r="OXA5" s="307"/>
      <c r="OXB5" s="307"/>
      <c r="OXC5" s="307"/>
      <c r="OXD5" s="307"/>
      <c r="OXE5" s="307"/>
      <c r="OXF5" s="307"/>
      <c r="OXG5" s="306"/>
      <c r="OXH5" s="307"/>
      <c r="OXI5" s="307"/>
      <c r="OXJ5" s="307"/>
      <c r="OXK5" s="307"/>
      <c r="OXL5" s="307"/>
      <c r="OXM5" s="307"/>
      <c r="OXN5" s="307"/>
      <c r="OXO5" s="307"/>
      <c r="OXP5" s="307"/>
      <c r="OXQ5" s="306"/>
      <c r="OXR5" s="307"/>
      <c r="OXS5" s="307"/>
      <c r="OXT5" s="307"/>
      <c r="OXU5" s="307"/>
      <c r="OXV5" s="307"/>
      <c r="OXW5" s="307"/>
      <c r="OXX5" s="307"/>
      <c r="OXY5" s="307"/>
      <c r="OXZ5" s="307"/>
      <c r="OYA5" s="306"/>
      <c r="OYB5" s="307"/>
      <c r="OYC5" s="307"/>
      <c r="OYD5" s="307"/>
      <c r="OYE5" s="307"/>
      <c r="OYF5" s="307"/>
      <c r="OYG5" s="307"/>
      <c r="OYH5" s="307"/>
      <c r="OYI5" s="307"/>
      <c r="OYJ5" s="307"/>
      <c r="OYK5" s="306"/>
      <c r="OYL5" s="307"/>
      <c r="OYM5" s="307"/>
      <c r="OYN5" s="307"/>
      <c r="OYO5" s="307"/>
      <c r="OYP5" s="307"/>
      <c r="OYQ5" s="307"/>
      <c r="OYR5" s="307"/>
      <c r="OYS5" s="307"/>
      <c r="OYT5" s="307"/>
      <c r="OYU5" s="306"/>
      <c r="OYV5" s="307"/>
      <c r="OYW5" s="307"/>
      <c r="OYX5" s="307"/>
      <c r="OYY5" s="307"/>
      <c r="OYZ5" s="307"/>
      <c r="OZA5" s="307"/>
      <c r="OZB5" s="307"/>
      <c r="OZC5" s="307"/>
      <c r="OZD5" s="307"/>
      <c r="OZE5" s="306"/>
      <c r="OZF5" s="307"/>
      <c r="OZG5" s="307"/>
      <c r="OZH5" s="307"/>
      <c r="OZI5" s="307"/>
      <c r="OZJ5" s="307"/>
      <c r="OZK5" s="307"/>
      <c r="OZL5" s="307"/>
      <c r="OZM5" s="307"/>
      <c r="OZN5" s="307"/>
      <c r="OZO5" s="306"/>
      <c r="OZP5" s="307"/>
      <c r="OZQ5" s="307"/>
      <c r="OZR5" s="307"/>
      <c r="OZS5" s="307"/>
      <c r="OZT5" s="307"/>
      <c r="OZU5" s="307"/>
      <c r="OZV5" s="307"/>
      <c r="OZW5" s="307"/>
      <c r="OZX5" s="307"/>
      <c r="OZY5" s="306"/>
      <c r="OZZ5" s="307"/>
      <c r="PAA5" s="307"/>
      <c r="PAB5" s="307"/>
      <c r="PAC5" s="307"/>
      <c r="PAD5" s="307"/>
      <c r="PAE5" s="307"/>
      <c r="PAF5" s="307"/>
      <c r="PAG5" s="307"/>
      <c r="PAH5" s="307"/>
      <c r="PAI5" s="306"/>
      <c r="PAJ5" s="307"/>
      <c r="PAK5" s="307"/>
      <c r="PAL5" s="307"/>
      <c r="PAM5" s="307"/>
      <c r="PAN5" s="307"/>
      <c r="PAO5" s="307"/>
      <c r="PAP5" s="307"/>
      <c r="PAQ5" s="307"/>
      <c r="PAR5" s="307"/>
      <c r="PAS5" s="306"/>
      <c r="PAT5" s="307"/>
      <c r="PAU5" s="307"/>
      <c r="PAV5" s="307"/>
      <c r="PAW5" s="307"/>
      <c r="PAX5" s="307"/>
      <c r="PAY5" s="307"/>
      <c r="PAZ5" s="307"/>
      <c r="PBA5" s="307"/>
      <c r="PBB5" s="307"/>
      <c r="PBC5" s="306"/>
      <c r="PBD5" s="307"/>
      <c r="PBE5" s="307"/>
      <c r="PBF5" s="307"/>
      <c r="PBG5" s="307"/>
      <c r="PBH5" s="307"/>
      <c r="PBI5" s="307"/>
      <c r="PBJ5" s="307"/>
      <c r="PBK5" s="307"/>
      <c r="PBL5" s="307"/>
      <c r="PBM5" s="306"/>
      <c r="PBN5" s="307"/>
      <c r="PBO5" s="307"/>
      <c r="PBP5" s="307"/>
      <c r="PBQ5" s="307"/>
      <c r="PBR5" s="307"/>
      <c r="PBS5" s="307"/>
      <c r="PBT5" s="307"/>
      <c r="PBU5" s="307"/>
      <c r="PBV5" s="307"/>
      <c r="PBW5" s="306"/>
      <c r="PBX5" s="307"/>
      <c r="PBY5" s="307"/>
      <c r="PBZ5" s="307"/>
      <c r="PCA5" s="307"/>
      <c r="PCB5" s="307"/>
      <c r="PCC5" s="307"/>
      <c r="PCD5" s="307"/>
      <c r="PCE5" s="307"/>
      <c r="PCF5" s="307"/>
      <c r="PCG5" s="306"/>
      <c r="PCH5" s="307"/>
      <c r="PCI5" s="307"/>
      <c r="PCJ5" s="307"/>
      <c r="PCK5" s="307"/>
      <c r="PCL5" s="307"/>
      <c r="PCM5" s="307"/>
      <c r="PCN5" s="307"/>
      <c r="PCO5" s="307"/>
      <c r="PCP5" s="307"/>
      <c r="PCQ5" s="306"/>
      <c r="PCR5" s="307"/>
      <c r="PCS5" s="307"/>
      <c r="PCT5" s="307"/>
      <c r="PCU5" s="307"/>
      <c r="PCV5" s="307"/>
      <c r="PCW5" s="307"/>
      <c r="PCX5" s="307"/>
      <c r="PCY5" s="307"/>
      <c r="PCZ5" s="307"/>
      <c r="PDA5" s="306"/>
      <c r="PDB5" s="307"/>
      <c r="PDC5" s="307"/>
      <c r="PDD5" s="307"/>
      <c r="PDE5" s="307"/>
      <c r="PDF5" s="307"/>
      <c r="PDG5" s="307"/>
      <c r="PDH5" s="307"/>
      <c r="PDI5" s="307"/>
      <c r="PDJ5" s="307"/>
      <c r="PDK5" s="306"/>
      <c r="PDL5" s="307"/>
      <c r="PDM5" s="307"/>
      <c r="PDN5" s="307"/>
      <c r="PDO5" s="307"/>
      <c r="PDP5" s="307"/>
      <c r="PDQ5" s="307"/>
      <c r="PDR5" s="307"/>
      <c r="PDS5" s="307"/>
      <c r="PDT5" s="307"/>
      <c r="PDU5" s="306"/>
      <c r="PDV5" s="307"/>
      <c r="PDW5" s="307"/>
      <c r="PDX5" s="307"/>
      <c r="PDY5" s="307"/>
      <c r="PDZ5" s="307"/>
      <c r="PEA5" s="307"/>
      <c r="PEB5" s="307"/>
      <c r="PEC5" s="307"/>
      <c r="PED5" s="307"/>
      <c r="PEE5" s="306"/>
      <c r="PEF5" s="307"/>
      <c r="PEG5" s="307"/>
      <c r="PEH5" s="307"/>
      <c r="PEI5" s="307"/>
      <c r="PEJ5" s="307"/>
      <c r="PEK5" s="307"/>
      <c r="PEL5" s="307"/>
      <c r="PEM5" s="307"/>
      <c r="PEN5" s="307"/>
      <c r="PEO5" s="306"/>
      <c r="PEP5" s="307"/>
      <c r="PEQ5" s="307"/>
      <c r="PER5" s="307"/>
      <c r="PES5" s="307"/>
      <c r="PET5" s="307"/>
      <c r="PEU5" s="307"/>
      <c r="PEV5" s="307"/>
      <c r="PEW5" s="307"/>
      <c r="PEX5" s="307"/>
      <c r="PEY5" s="306"/>
      <c r="PEZ5" s="307"/>
      <c r="PFA5" s="307"/>
      <c r="PFB5" s="307"/>
      <c r="PFC5" s="307"/>
      <c r="PFD5" s="307"/>
      <c r="PFE5" s="307"/>
      <c r="PFF5" s="307"/>
      <c r="PFG5" s="307"/>
      <c r="PFH5" s="307"/>
      <c r="PFI5" s="306"/>
      <c r="PFJ5" s="307"/>
      <c r="PFK5" s="307"/>
      <c r="PFL5" s="307"/>
      <c r="PFM5" s="307"/>
      <c r="PFN5" s="307"/>
      <c r="PFO5" s="307"/>
      <c r="PFP5" s="307"/>
      <c r="PFQ5" s="307"/>
      <c r="PFR5" s="307"/>
      <c r="PFS5" s="306"/>
      <c r="PFT5" s="307"/>
      <c r="PFU5" s="307"/>
      <c r="PFV5" s="307"/>
      <c r="PFW5" s="307"/>
      <c r="PFX5" s="307"/>
      <c r="PFY5" s="307"/>
      <c r="PFZ5" s="307"/>
      <c r="PGA5" s="307"/>
      <c r="PGB5" s="307"/>
      <c r="PGC5" s="306"/>
      <c r="PGD5" s="307"/>
      <c r="PGE5" s="307"/>
      <c r="PGF5" s="307"/>
      <c r="PGG5" s="307"/>
      <c r="PGH5" s="307"/>
      <c r="PGI5" s="307"/>
      <c r="PGJ5" s="307"/>
      <c r="PGK5" s="307"/>
      <c r="PGL5" s="307"/>
      <c r="PGM5" s="306"/>
      <c r="PGN5" s="307"/>
      <c r="PGO5" s="307"/>
      <c r="PGP5" s="307"/>
      <c r="PGQ5" s="307"/>
      <c r="PGR5" s="307"/>
      <c r="PGS5" s="307"/>
      <c r="PGT5" s="307"/>
      <c r="PGU5" s="307"/>
      <c r="PGV5" s="307"/>
      <c r="PGW5" s="306"/>
      <c r="PGX5" s="307"/>
      <c r="PGY5" s="307"/>
      <c r="PGZ5" s="307"/>
      <c r="PHA5" s="307"/>
      <c r="PHB5" s="307"/>
      <c r="PHC5" s="307"/>
      <c r="PHD5" s="307"/>
      <c r="PHE5" s="307"/>
      <c r="PHF5" s="307"/>
      <c r="PHG5" s="306"/>
      <c r="PHH5" s="307"/>
      <c r="PHI5" s="307"/>
      <c r="PHJ5" s="307"/>
      <c r="PHK5" s="307"/>
      <c r="PHL5" s="307"/>
      <c r="PHM5" s="307"/>
      <c r="PHN5" s="307"/>
      <c r="PHO5" s="307"/>
      <c r="PHP5" s="307"/>
      <c r="PHQ5" s="306"/>
      <c r="PHR5" s="307"/>
      <c r="PHS5" s="307"/>
      <c r="PHT5" s="307"/>
      <c r="PHU5" s="307"/>
      <c r="PHV5" s="307"/>
      <c r="PHW5" s="307"/>
      <c r="PHX5" s="307"/>
      <c r="PHY5" s="307"/>
      <c r="PHZ5" s="307"/>
      <c r="PIA5" s="306"/>
      <c r="PIB5" s="307"/>
      <c r="PIC5" s="307"/>
      <c r="PID5" s="307"/>
      <c r="PIE5" s="307"/>
      <c r="PIF5" s="307"/>
      <c r="PIG5" s="307"/>
      <c r="PIH5" s="307"/>
      <c r="PII5" s="307"/>
      <c r="PIJ5" s="307"/>
      <c r="PIK5" s="306"/>
      <c r="PIL5" s="307"/>
      <c r="PIM5" s="307"/>
      <c r="PIN5" s="307"/>
      <c r="PIO5" s="307"/>
      <c r="PIP5" s="307"/>
      <c r="PIQ5" s="307"/>
      <c r="PIR5" s="307"/>
      <c r="PIS5" s="307"/>
      <c r="PIT5" s="307"/>
      <c r="PIU5" s="306"/>
      <c r="PIV5" s="307"/>
      <c r="PIW5" s="307"/>
      <c r="PIX5" s="307"/>
      <c r="PIY5" s="307"/>
      <c r="PIZ5" s="307"/>
      <c r="PJA5" s="307"/>
      <c r="PJB5" s="307"/>
      <c r="PJC5" s="307"/>
      <c r="PJD5" s="307"/>
      <c r="PJE5" s="306"/>
      <c r="PJF5" s="307"/>
      <c r="PJG5" s="307"/>
      <c r="PJH5" s="307"/>
      <c r="PJI5" s="307"/>
      <c r="PJJ5" s="307"/>
      <c r="PJK5" s="307"/>
      <c r="PJL5" s="307"/>
      <c r="PJM5" s="307"/>
      <c r="PJN5" s="307"/>
      <c r="PJO5" s="306"/>
      <c r="PJP5" s="307"/>
      <c r="PJQ5" s="307"/>
      <c r="PJR5" s="307"/>
      <c r="PJS5" s="307"/>
      <c r="PJT5" s="307"/>
      <c r="PJU5" s="307"/>
      <c r="PJV5" s="307"/>
      <c r="PJW5" s="307"/>
      <c r="PJX5" s="307"/>
      <c r="PJY5" s="306"/>
      <c r="PJZ5" s="307"/>
      <c r="PKA5" s="307"/>
      <c r="PKB5" s="307"/>
      <c r="PKC5" s="307"/>
      <c r="PKD5" s="307"/>
      <c r="PKE5" s="307"/>
      <c r="PKF5" s="307"/>
      <c r="PKG5" s="307"/>
      <c r="PKH5" s="307"/>
      <c r="PKI5" s="306"/>
      <c r="PKJ5" s="307"/>
      <c r="PKK5" s="307"/>
      <c r="PKL5" s="307"/>
      <c r="PKM5" s="307"/>
      <c r="PKN5" s="307"/>
      <c r="PKO5" s="307"/>
      <c r="PKP5" s="307"/>
      <c r="PKQ5" s="307"/>
      <c r="PKR5" s="307"/>
      <c r="PKS5" s="306"/>
      <c r="PKT5" s="307"/>
      <c r="PKU5" s="307"/>
      <c r="PKV5" s="307"/>
      <c r="PKW5" s="307"/>
      <c r="PKX5" s="307"/>
      <c r="PKY5" s="307"/>
      <c r="PKZ5" s="307"/>
      <c r="PLA5" s="307"/>
      <c r="PLB5" s="307"/>
      <c r="PLC5" s="306"/>
      <c r="PLD5" s="307"/>
      <c r="PLE5" s="307"/>
      <c r="PLF5" s="307"/>
      <c r="PLG5" s="307"/>
      <c r="PLH5" s="307"/>
      <c r="PLI5" s="307"/>
      <c r="PLJ5" s="307"/>
      <c r="PLK5" s="307"/>
      <c r="PLL5" s="307"/>
      <c r="PLM5" s="306"/>
      <c r="PLN5" s="307"/>
      <c r="PLO5" s="307"/>
      <c r="PLP5" s="307"/>
      <c r="PLQ5" s="307"/>
      <c r="PLR5" s="307"/>
      <c r="PLS5" s="307"/>
      <c r="PLT5" s="307"/>
      <c r="PLU5" s="307"/>
      <c r="PLV5" s="307"/>
      <c r="PLW5" s="306"/>
      <c r="PLX5" s="307"/>
      <c r="PLY5" s="307"/>
      <c r="PLZ5" s="307"/>
      <c r="PMA5" s="307"/>
      <c r="PMB5" s="307"/>
      <c r="PMC5" s="307"/>
      <c r="PMD5" s="307"/>
      <c r="PME5" s="307"/>
      <c r="PMF5" s="307"/>
      <c r="PMG5" s="306"/>
      <c r="PMH5" s="307"/>
      <c r="PMI5" s="307"/>
      <c r="PMJ5" s="307"/>
      <c r="PMK5" s="307"/>
      <c r="PML5" s="307"/>
      <c r="PMM5" s="307"/>
      <c r="PMN5" s="307"/>
      <c r="PMO5" s="307"/>
      <c r="PMP5" s="307"/>
      <c r="PMQ5" s="306"/>
      <c r="PMR5" s="307"/>
      <c r="PMS5" s="307"/>
      <c r="PMT5" s="307"/>
      <c r="PMU5" s="307"/>
      <c r="PMV5" s="307"/>
      <c r="PMW5" s="307"/>
      <c r="PMX5" s="307"/>
      <c r="PMY5" s="307"/>
      <c r="PMZ5" s="307"/>
      <c r="PNA5" s="306"/>
      <c r="PNB5" s="307"/>
      <c r="PNC5" s="307"/>
      <c r="PND5" s="307"/>
      <c r="PNE5" s="307"/>
      <c r="PNF5" s="307"/>
      <c r="PNG5" s="307"/>
      <c r="PNH5" s="307"/>
      <c r="PNI5" s="307"/>
      <c r="PNJ5" s="307"/>
      <c r="PNK5" s="306"/>
      <c r="PNL5" s="307"/>
      <c r="PNM5" s="307"/>
      <c r="PNN5" s="307"/>
      <c r="PNO5" s="307"/>
      <c r="PNP5" s="307"/>
      <c r="PNQ5" s="307"/>
      <c r="PNR5" s="307"/>
      <c r="PNS5" s="307"/>
      <c r="PNT5" s="307"/>
      <c r="PNU5" s="306"/>
      <c r="PNV5" s="307"/>
      <c r="PNW5" s="307"/>
      <c r="PNX5" s="307"/>
      <c r="PNY5" s="307"/>
      <c r="PNZ5" s="307"/>
      <c r="POA5" s="307"/>
      <c r="POB5" s="307"/>
      <c r="POC5" s="307"/>
      <c r="POD5" s="307"/>
      <c r="POE5" s="306"/>
      <c r="POF5" s="307"/>
      <c r="POG5" s="307"/>
      <c r="POH5" s="307"/>
      <c r="POI5" s="307"/>
      <c r="POJ5" s="307"/>
      <c r="POK5" s="307"/>
      <c r="POL5" s="307"/>
      <c r="POM5" s="307"/>
      <c r="PON5" s="307"/>
      <c r="POO5" s="306"/>
      <c r="POP5" s="307"/>
      <c r="POQ5" s="307"/>
      <c r="POR5" s="307"/>
      <c r="POS5" s="307"/>
      <c r="POT5" s="307"/>
      <c r="POU5" s="307"/>
      <c r="POV5" s="307"/>
      <c r="POW5" s="307"/>
      <c r="POX5" s="307"/>
      <c r="POY5" s="306"/>
      <c r="POZ5" s="307"/>
      <c r="PPA5" s="307"/>
      <c r="PPB5" s="307"/>
      <c r="PPC5" s="307"/>
      <c r="PPD5" s="307"/>
      <c r="PPE5" s="307"/>
      <c r="PPF5" s="307"/>
      <c r="PPG5" s="307"/>
      <c r="PPH5" s="307"/>
      <c r="PPI5" s="306"/>
      <c r="PPJ5" s="307"/>
      <c r="PPK5" s="307"/>
      <c r="PPL5" s="307"/>
      <c r="PPM5" s="307"/>
      <c r="PPN5" s="307"/>
      <c r="PPO5" s="307"/>
      <c r="PPP5" s="307"/>
      <c r="PPQ5" s="307"/>
      <c r="PPR5" s="307"/>
      <c r="PPS5" s="306"/>
      <c r="PPT5" s="307"/>
      <c r="PPU5" s="307"/>
      <c r="PPV5" s="307"/>
      <c r="PPW5" s="307"/>
      <c r="PPX5" s="307"/>
      <c r="PPY5" s="307"/>
      <c r="PPZ5" s="307"/>
      <c r="PQA5" s="307"/>
      <c r="PQB5" s="307"/>
      <c r="PQC5" s="306"/>
      <c r="PQD5" s="307"/>
      <c r="PQE5" s="307"/>
      <c r="PQF5" s="307"/>
      <c r="PQG5" s="307"/>
      <c r="PQH5" s="307"/>
      <c r="PQI5" s="307"/>
      <c r="PQJ5" s="307"/>
      <c r="PQK5" s="307"/>
      <c r="PQL5" s="307"/>
      <c r="PQM5" s="306"/>
      <c r="PQN5" s="307"/>
      <c r="PQO5" s="307"/>
      <c r="PQP5" s="307"/>
      <c r="PQQ5" s="307"/>
      <c r="PQR5" s="307"/>
      <c r="PQS5" s="307"/>
      <c r="PQT5" s="307"/>
      <c r="PQU5" s="307"/>
      <c r="PQV5" s="307"/>
      <c r="PQW5" s="306"/>
      <c r="PQX5" s="307"/>
      <c r="PQY5" s="307"/>
      <c r="PQZ5" s="307"/>
      <c r="PRA5" s="307"/>
      <c r="PRB5" s="307"/>
      <c r="PRC5" s="307"/>
      <c r="PRD5" s="307"/>
      <c r="PRE5" s="307"/>
      <c r="PRF5" s="307"/>
      <c r="PRG5" s="306"/>
      <c r="PRH5" s="307"/>
      <c r="PRI5" s="307"/>
      <c r="PRJ5" s="307"/>
      <c r="PRK5" s="307"/>
      <c r="PRL5" s="307"/>
      <c r="PRM5" s="307"/>
      <c r="PRN5" s="307"/>
      <c r="PRO5" s="307"/>
      <c r="PRP5" s="307"/>
      <c r="PRQ5" s="306"/>
      <c r="PRR5" s="307"/>
      <c r="PRS5" s="307"/>
      <c r="PRT5" s="307"/>
      <c r="PRU5" s="307"/>
      <c r="PRV5" s="307"/>
      <c r="PRW5" s="307"/>
      <c r="PRX5" s="307"/>
      <c r="PRY5" s="307"/>
      <c r="PRZ5" s="307"/>
      <c r="PSA5" s="306"/>
      <c r="PSB5" s="307"/>
      <c r="PSC5" s="307"/>
      <c r="PSD5" s="307"/>
      <c r="PSE5" s="307"/>
      <c r="PSF5" s="307"/>
      <c r="PSG5" s="307"/>
      <c r="PSH5" s="307"/>
      <c r="PSI5" s="307"/>
      <c r="PSJ5" s="307"/>
      <c r="PSK5" s="306"/>
      <c r="PSL5" s="307"/>
      <c r="PSM5" s="307"/>
      <c r="PSN5" s="307"/>
      <c r="PSO5" s="307"/>
      <c r="PSP5" s="307"/>
      <c r="PSQ5" s="307"/>
      <c r="PSR5" s="307"/>
      <c r="PSS5" s="307"/>
      <c r="PST5" s="307"/>
      <c r="PSU5" s="306"/>
      <c r="PSV5" s="307"/>
      <c r="PSW5" s="307"/>
      <c r="PSX5" s="307"/>
      <c r="PSY5" s="307"/>
      <c r="PSZ5" s="307"/>
      <c r="PTA5" s="307"/>
      <c r="PTB5" s="307"/>
      <c r="PTC5" s="307"/>
      <c r="PTD5" s="307"/>
      <c r="PTE5" s="306"/>
      <c r="PTF5" s="307"/>
      <c r="PTG5" s="307"/>
      <c r="PTH5" s="307"/>
      <c r="PTI5" s="307"/>
      <c r="PTJ5" s="307"/>
      <c r="PTK5" s="307"/>
      <c r="PTL5" s="307"/>
      <c r="PTM5" s="307"/>
      <c r="PTN5" s="307"/>
      <c r="PTO5" s="306"/>
      <c r="PTP5" s="307"/>
      <c r="PTQ5" s="307"/>
      <c r="PTR5" s="307"/>
      <c r="PTS5" s="307"/>
      <c r="PTT5" s="307"/>
      <c r="PTU5" s="307"/>
      <c r="PTV5" s="307"/>
      <c r="PTW5" s="307"/>
      <c r="PTX5" s="307"/>
      <c r="PTY5" s="306"/>
      <c r="PTZ5" s="307"/>
      <c r="PUA5" s="307"/>
      <c r="PUB5" s="307"/>
      <c r="PUC5" s="307"/>
      <c r="PUD5" s="307"/>
      <c r="PUE5" s="307"/>
      <c r="PUF5" s="307"/>
      <c r="PUG5" s="307"/>
      <c r="PUH5" s="307"/>
      <c r="PUI5" s="306"/>
      <c r="PUJ5" s="307"/>
      <c r="PUK5" s="307"/>
      <c r="PUL5" s="307"/>
      <c r="PUM5" s="307"/>
      <c r="PUN5" s="307"/>
      <c r="PUO5" s="307"/>
      <c r="PUP5" s="307"/>
      <c r="PUQ5" s="307"/>
      <c r="PUR5" s="307"/>
      <c r="PUS5" s="306"/>
      <c r="PUT5" s="307"/>
      <c r="PUU5" s="307"/>
      <c r="PUV5" s="307"/>
      <c r="PUW5" s="307"/>
      <c r="PUX5" s="307"/>
      <c r="PUY5" s="307"/>
      <c r="PUZ5" s="307"/>
      <c r="PVA5" s="307"/>
      <c r="PVB5" s="307"/>
      <c r="PVC5" s="306"/>
      <c r="PVD5" s="307"/>
      <c r="PVE5" s="307"/>
      <c r="PVF5" s="307"/>
      <c r="PVG5" s="307"/>
      <c r="PVH5" s="307"/>
      <c r="PVI5" s="307"/>
      <c r="PVJ5" s="307"/>
      <c r="PVK5" s="307"/>
      <c r="PVL5" s="307"/>
      <c r="PVM5" s="306"/>
      <c r="PVN5" s="307"/>
      <c r="PVO5" s="307"/>
      <c r="PVP5" s="307"/>
      <c r="PVQ5" s="307"/>
      <c r="PVR5" s="307"/>
      <c r="PVS5" s="307"/>
      <c r="PVT5" s="307"/>
      <c r="PVU5" s="307"/>
      <c r="PVV5" s="307"/>
      <c r="PVW5" s="306"/>
      <c r="PVX5" s="307"/>
      <c r="PVY5" s="307"/>
      <c r="PVZ5" s="307"/>
      <c r="PWA5" s="307"/>
      <c r="PWB5" s="307"/>
      <c r="PWC5" s="307"/>
      <c r="PWD5" s="307"/>
      <c r="PWE5" s="307"/>
      <c r="PWF5" s="307"/>
      <c r="PWG5" s="306"/>
      <c r="PWH5" s="307"/>
      <c r="PWI5" s="307"/>
      <c r="PWJ5" s="307"/>
      <c r="PWK5" s="307"/>
      <c r="PWL5" s="307"/>
      <c r="PWM5" s="307"/>
      <c r="PWN5" s="307"/>
      <c r="PWO5" s="307"/>
      <c r="PWP5" s="307"/>
      <c r="PWQ5" s="306"/>
      <c r="PWR5" s="307"/>
      <c r="PWS5" s="307"/>
      <c r="PWT5" s="307"/>
      <c r="PWU5" s="307"/>
      <c r="PWV5" s="307"/>
      <c r="PWW5" s="307"/>
      <c r="PWX5" s="307"/>
      <c r="PWY5" s="307"/>
      <c r="PWZ5" s="307"/>
      <c r="PXA5" s="306"/>
      <c r="PXB5" s="307"/>
      <c r="PXC5" s="307"/>
      <c r="PXD5" s="307"/>
      <c r="PXE5" s="307"/>
      <c r="PXF5" s="307"/>
      <c r="PXG5" s="307"/>
      <c r="PXH5" s="307"/>
      <c r="PXI5" s="307"/>
      <c r="PXJ5" s="307"/>
      <c r="PXK5" s="306"/>
      <c r="PXL5" s="307"/>
      <c r="PXM5" s="307"/>
      <c r="PXN5" s="307"/>
      <c r="PXO5" s="307"/>
      <c r="PXP5" s="307"/>
      <c r="PXQ5" s="307"/>
      <c r="PXR5" s="307"/>
      <c r="PXS5" s="307"/>
      <c r="PXT5" s="307"/>
      <c r="PXU5" s="306"/>
      <c r="PXV5" s="307"/>
      <c r="PXW5" s="307"/>
      <c r="PXX5" s="307"/>
      <c r="PXY5" s="307"/>
      <c r="PXZ5" s="307"/>
      <c r="PYA5" s="307"/>
      <c r="PYB5" s="307"/>
      <c r="PYC5" s="307"/>
      <c r="PYD5" s="307"/>
      <c r="PYE5" s="306"/>
      <c r="PYF5" s="307"/>
      <c r="PYG5" s="307"/>
      <c r="PYH5" s="307"/>
      <c r="PYI5" s="307"/>
      <c r="PYJ5" s="307"/>
      <c r="PYK5" s="307"/>
      <c r="PYL5" s="307"/>
      <c r="PYM5" s="307"/>
      <c r="PYN5" s="307"/>
      <c r="PYO5" s="306"/>
      <c r="PYP5" s="307"/>
      <c r="PYQ5" s="307"/>
      <c r="PYR5" s="307"/>
      <c r="PYS5" s="307"/>
      <c r="PYT5" s="307"/>
      <c r="PYU5" s="307"/>
      <c r="PYV5" s="307"/>
      <c r="PYW5" s="307"/>
      <c r="PYX5" s="307"/>
      <c r="PYY5" s="306"/>
      <c r="PYZ5" s="307"/>
      <c r="PZA5" s="307"/>
      <c r="PZB5" s="307"/>
      <c r="PZC5" s="307"/>
      <c r="PZD5" s="307"/>
      <c r="PZE5" s="307"/>
      <c r="PZF5" s="307"/>
      <c r="PZG5" s="307"/>
      <c r="PZH5" s="307"/>
      <c r="PZI5" s="306"/>
      <c r="PZJ5" s="307"/>
      <c r="PZK5" s="307"/>
      <c r="PZL5" s="307"/>
      <c r="PZM5" s="307"/>
      <c r="PZN5" s="307"/>
      <c r="PZO5" s="307"/>
      <c r="PZP5" s="307"/>
      <c r="PZQ5" s="307"/>
      <c r="PZR5" s="307"/>
      <c r="PZS5" s="306"/>
      <c r="PZT5" s="307"/>
      <c r="PZU5" s="307"/>
      <c r="PZV5" s="307"/>
      <c r="PZW5" s="307"/>
      <c r="PZX5" s="307"/>
      <c r="PZY5" s="307"/>
      <c r="PZZ5" s="307"/>
      <c r="QAA5" s="307"/>
      <c r="QAB5" s="307"/>
      <c r="QAC5" s="306"/>
      <c r="QAD5" s="307"/>
      <c r="QAE5" s="307"/>
      <c r="QAF5" s="307"/>
      <c r="QAG5" s="307"/>
      <c r="QAH5" s="307"/>
      <c r="QAI5" s="307"/>
      <c r="QAJ5" s="307"/>
      <c r="QAK5" s="307"/>
      <c r="QAL5" s="307"/>
      <c r="QAM5" s="306"/>
      <c r="QAN5" s="307"/>
      <c r="QAO5" s="307"/>
      <c r="QAP5" s="307"/>
      <c r="QAQ5" s="307"/>
      <c r="QAR5" s="307"/>
      <c r="QAS5" s="307"/>
      <c r="QAT5" s="307"/>
      <c r="QAU5" s="307"/>
      <c r="QAV5" s="307"/>
      <c r="QAW5" s="306"/>
      <c r="QAX5" s="307"/>
      <c r="QAY5" s="307"/>
      <c r="QAZ5" s="307"/>
      <c r="QBA5" s="307"/>
      <c r="QBB5" s="307"/>
      <c r="QBC5" s="307"/>
      <c r="QBD5" s="307"/>
      <c r="QBE5" s="307"/>
      <c r="QBF5" s="307"/>
      <c r="QBG5" s="306"/>
      <c r="QBH5" s="307"/>
      <c r="QBI5" s="307"/>
      <c r="QBJ5" s="307"/>
      <c r="QBK5" s="307"/>
      <c r="QBL5" s="307"/>
      <c r="QBM5" s="307"/>
      <c r="QBN5" s="307"/>
      <c r="QBO5" s="307"/>
      <c r="QBP5" s="307"/>
      <c r="QBQ5" s="306"/>
      <c r="QBR5" s="307"/>
      <c r="QBS5" s="307"/>
      <c r="QBT5" s="307"/>
      <c r="QBU5" s="307"/>
      <c r="QBV5" s="307"/>
      <c r="QBW5" s="307"/>
      <c r="QBX5" s="307"/>
      <c r="QBY5" s="307"/>
      <c r="QBZ5" s="307"/>
      <c r="QCA5" s="306"/>
      <c r="QCB5" s="307"/>
      <c r="QCC5" s="307"/>
      <c r="QCD5" s="307"/>
      <c r="QCE5" s="307"/>
      <c r="QCF5" s="307"/>
      <c r="QCG5" s="307"/>
      <c r="QCH5" s="307"/>
      <c r="QCI5" s="307"/>
      <c r="QCJ5" s="307"/>
      <c r="QCK5" s="306"/>
      <c r="QCL5" s="307"/>
      <c r="QCM5" s="307"/>
      <c r="QCN5" s="307"/>
      <c r="QCO5" s="307"/>
      <c r="QCP5" s="307"/>
      <c r="QCQ5" s="307"/>
      <c r="QCR5" s="307"/>
      <c r="QCS5" s="307"/>
      <c r="QCT5" s="307"/>
      <c r="QCU5" s="306"/>
      <c r="QCV5" s="307"/>
      <c r="QCW5" s="307"/>
      <c r="QCX5" s="307"/>
      <c r="QCY5" s="307"/>
      <c r="QCZ5" s="307"/>
      <c r="QDA5" s="307"/>
      <c r="QDB5" s="307"/>
      <c r="QDC5" s="307"/>
      <c r="QDD5" s="307"/>
      <c r="QDE5" s="306"/>
      <c r="QDF5" s="307"/>
      <c r="QDG5" s="307"/>
      <c r="QDH5" s="307"/>
      <c r="QDI5" s="307"/>
      <c r="QDJ5" s="307"/>
      <c r="QDK5" s="307"/>
      <c r="QDL5" s="307"/>
      <c r="QDM5" s="307"/>
      <c r="QDN5" s="307"/>
      <c r="QDO5" s="306"/>
      <c r="QDP5" s="307"/>
      <c r="QDQ5" s="307"/>
      <c r="QDR5" s="307"/>
      <c r="QDS5" s="307"/>
      <c r="QDT5" s="307"/>
      <c r="QDU5" s="307"/>
      <c r="QDV5" s="307"/>
      <c r="QDW5" s="307"/>
      <c r="QDX5" s="307"/>
      <c r="QDY5" s="306"/>
      <c r="QDZ5" s="307"/>
      <c r="QEA5" s="307"/>
      <c r="QEB5" s="307"/>
      <c r="QEC5" s="307"/>
      <c r="QED5" s="307"/>
      <c r="QEE5" s="307"/>
      <c r="QEF5" s="307"/>
      <c r="QEG5" s="307"/>
      <c r="QEH5" s="307"/>
      <c r="QEI5" s="306"/>
      <c r="QEJ5" s="307"/>
      <c r="QEK5" s="307"/>
      <c r="QEL5" s="307"/>
      <c r="QEM5" s="307"/>
      <c r="QEN5" s="307"/>
      <c r="QEO5" s="307"/>
      <c r="QEP5" s="307"/>
      <c r="QEQ5" s="307"/>
      <c r="QER5" s="307"/>
      <c r="QES5" s="306"/>
      <c r="QET5" s="307"/>
      <c r="QEU5" s="307"/>
      <c r="QEV5" s="307"/>
      <c r="QEW5" s="307"/>
      <c r="QEX5" s="307"/>
      <c r="QEY5" s="307"/>
      <c r="QEZ5" s="307"/>
      <c r="QFA5" s="307"/>
      <c r="QFB5" s="307"/>
      <c r="QFC5" s="306"/>
      <c r="QFD5" s="307"/>
      <c r="QFE5" s="307"/>
      <c r="QFF5" s="307"/>
      <c r="QFG5" s="307"/>
      <c r="QFH5" s="307"/>
      <c r="QFI5" s="307"/>
      <c r="QFJ5" s="307"/>
      <c r="QFK5" s="307"/>
      <c r="QFL5" s="307"/>
      <c r="QFM5" s="306"/>
      <c r="QFN5" s="307"/>
      <c r="QFO5" s="307"/>
      <c r="QFP5" s="307"/>
      <c r="QFQ5" s="307"/>
      <c r="QFR5" s="307"/>
      <c r="QFS5" s="307"/>
      <c r="QFT5" s="307"/>
      <c r="QFU5" s="307"/>
      <c r="QFV5" s="307"/>
      <c r="QFW5" s="306"/>
      <c r="QFX5" s="307"/>
      <c r="QFY5" s="307"/>
      <c r="QFZ5" s="307"/>
      <c r="QGA5" s="307"/>
      <c r="QGB5" s="307"/>
      <c r="QGC5" s="307"/>
      <c r="QGD5" s="307"/>
      <c r="QGE5" s="307"/>
      <c r="QGF5" s="307"/>
      <c r="QGG5" s="306"/>
      <c r="QGH5" s="307"/>
      <c r="QGI5" s="307"/>
      <c r="QGJ5" s="307"/>
      <c r="QGK5" s="307"/>
      <c r="QGL5" s="307"/>
      <c r="QGM5" s="307"/>
      <c r="QGN5" s="307"/>
      <c r="QGO5" s="307"/>
      <c r="QGP5" s="307"/>
      <c r="QGQ5" s="306"/>
      <c r="QGR5" s="307"/>
      <c r="QGS5" s="307"/>
      <c r="QGT5" s="307"/>
      <c r="QGU5" s="307"/>
      <c r="QGV5" s="307"/>
      <c r="QGW5" s="307"/>
      <c r="QGX5" s="307"/>
      <c r="QGY5" s="307"/>
      <c r="QGZ5" s="307"/>
      <c r="QHA5" s="306"/>
      <c r="QHB5" s="307"/>
      <c r="QHC5" s="307"/>
      <c r="QHD5" s="307"/>
      <c r="QHE5" s="307"/>
      <c r="QHF5" s="307"/>
      <c r="QHG5" s="307"/>
      <c r="QHH5" s="307"/>
      <c r="QHI5" s="307"/>
      <c r="QHJ5" s="307"/>
      <c r="QHK5" s="306"/>
      <c r="QHL5" s="307"/>
      <c r="QHM5" s="307"/>
      <c r="QHN5" s="307"/>
      <c r="QHO5" s="307"/>
      <c r="QHP5" s="307"/>
      <c r="QHQ5" s="307"/>
      <c r="QHR5" s="307"/>
      <c r="QHS5" s="307"/>
      <c r="QHT5" s="307"/>
      <c r="QHU5" s="306"/>
      <c r="QHV5" s="307"/>
      <c r="QHW5" s="307"/>
      <c r="QHX5" s="307"/>
      <c r="QHY5" s="307"/>
      <c r="QHZ5" s="307"/>
      <c r="QIA5" s="307"/>
      <c r="QIB5" s="307"/>
      <c r="QIC5" s="307"/>
      <c r="QID5" s="307"/>
      <c r="QIE5" s="306"/>
      <c r="QIF5" s="307"/>
      <c r="QIG5" s="307"/>
      <c r="QIH5" s="307"/>
      <c r="QII5" s="307"/>
      <c r="QIJ5" s="307"/>
      <c r="QIK5" s="307"/>
      <c r="QIL5" s="307"/>
      <c r="QIM5" s="307"/>
      <c r="QIN5" s="307"/>
      <c r="QIO5" s="306"/>
      <c r="QIP5" s="307"/>
      <c r="QIQ5" s="307"/>
      <c r="QIR5" s="307"/>
      <c r="QIS5" s="307"/>
      <c r="QIT5" s="307"/>
      <c r="QIU5" s="307"/>
      <c r="QIV5" s="307"/>
      <c r="QIW5" s="307"/>
      <c r="QIX5" s="307"/>
      <c r="QIY5" s="306"/>
      <c r="QIZ5" s="307"/>
      <c r="QJA5" s="307"/>
      <c r="QJB5" s="307"/>
      <c r="QJC5" s="307"/>
      <c r="QJD5" s="307"/>
      <c r="QJE5" s="307"/>
      <c r="QJF5" s="307"/>
      <c r="QJG5" s="307"/>
      <c r="QJH5" s="307"/>
      <c r="QJI5" s="306"/>
      <c r="QJJ5" s="307"/>
      <c r="QJK5" s="307"/>
      <c r="QJL5" s="307"/>
      <c r="QJM5" s="307"/>
      <c r="QJN5" s="307"/>
      <c r="QJO5" s="307"/>
      <c r="QJP5" s="307"/>
      <c r="QJQ5" s="307"/>
      <c r="QJR5" s="307"/>
      <c r="QJS5" s="306"/>
      <c r="QJT5" s="307"/>
      <c r="QJU5" s="307"/>
      <c r="QJV5" s="307"/>
      <c r="QJW5" s="307"/>
      <c r="QJX5" s="307"/>
      <c r="QJY5" s="307"/>
      <c r="QJZ5" s="307"/>
      <c r="QKA5" s="307"/>
      <c r="QKB5" s="307"/>
      <c r="QKC5" s="306"/>
      <c r="QKD5" s="307"/>
      <c r="QKE5" s="307"/>
      <c r="QKF5" s="307"/>
      <c r="QKG5" s="307"/>
      <c r="QKH5" s="307"/>
      <c r="QKI5" s="307"/>
      <c r="QKJ5" s="307"/>
      <c r="QKK5" s="307"/>
      <c r="QKL5" s="307"/>
      <c r="QKM5" s="306"/>
      <c r="QKN5" s="307"/>
      <c r="QKO5" s="307"/>
      <c r="QKP5" s="307"/>
      <c r="QKQ5" s="307"/>
      <c r="QKR5" s="307"/>
      <c r="QKS5" s="307"/>
      <c r="QKT5" s="307"/>
      <c r="QKU5" s="307"/>
      <c r="QKV5" s="307"/>
      <c r="QKW5" s="306"/>
      <c r="QKX5" s="307"/>
      <c r="QKY5" s="307"/>
      <c r="QKZ5" s="307"/>
      <c r="QLA5" s="307"/>
      <c r="QLB5" s="307"/>
      <c r="QLC5" s="307"/>
      <c r="QLD5" s="307"/>
      <c r="QLE5" s="307"/>
      <c r="QLF5" s="307"/>
      <c r="QLG5" s="306"/>
      <c r="QLH5" s="307"/>
      <c r="QLI5" s="307"/>
      <c r="QLJ5" s="307"/>
      <c r="QLK5" s="307"/>
      <c r="QLL5" s="307"/>
      <c r="QLM5" s="307"/>
      <c r="QLN5" s="307"/>
      <c r="QLO5" s="307"/>
      <c r="QLP5" s="307"/>
      <c r="QLQ5" s="306"/>
      <c r="QLR5" s="307"/>
      <c r="QLS5" s="307"/>
      <c r="QLT5" s="307"/>
      <c r="QLU5" s="307"/>
      <c r="QLV5" s="307"/>
      <c r="QLW5" s="307"/>
      <c r="QLX5" s="307"/>
      <c r="QLY5" s="307"/>
      <c r="QLZ5" s="307"/>
      <c r="QMA5" s="306"/>
      <c r="QMB5" s="307"/>
      <c r="QMC5" s="307"/>
      <c r="QMD5" s="307"/>
      <c r="QME5" s="307"/>
      <c r="QMF5" s="307"/>
      <c r="QMG5" s="307"/>
      <c r="QMH5" s="307"/>
      <c r="QMI5" s="307"/>
      <c r="QMJ5" s="307"/>
      <c r="QMK5" s="306"/>
      <c r="QML5" s="307"/>
      <c r="QMM5" s="307"/>
      <c r="QMN5" s="307"/>
      <c r="QMO5" s="307"/>
      <c r="QMP5" s="307"/>
      <c r="QMQ5" s="307"/>
      <c r="QMR5" s="307"/>
      <c r="QMS5" s="307"/>
      <c r="QMT5" s="307"/>
      <c r="QMU5" s="306"/>
      <c r="QMV5" s="307"/>
      <c r="QMW5" s="307"/>
      <c r="QMX5" s="307"/>
      <c r="QMY5" s="307"/>
      <c r="QMZ5" s="307"/>
      <c r="QNA5" s="307"/>
      <c r="QNB5" s="307"/>
      <c r="QNC5" s="307"/>
      <c r="QND5" s="307"/>
      <c r="QNE5" s="306"/>
      <c r="QNF5" s="307"/>
      <c r="QNG5" s="307"/>
      <c r="QNH5" s="307"/>
      <c r="QNI5" s="307"/>
      <c r="QNJ5" s="307"/>
      <c r="QNK5" s="307"/>
      <c r="QNL5" s="307"/>
      <c r="QNM5" s="307"/>
      <c r="QNN5" s="307"/>
      <c r="QNO5" s="306"/>
      <c r="QNP5" s="307"/>
      <c r="QNQ5" s="307"/>
      <c r="QNR5" s="307"/>
      <c r="QNS5" s="307"/>
      <c r="QNT5" s="307"/>
      <c r="QNU5" s="307"/>
      <c r="QNV5" s="307"/>
      <c r="QNW5" s="307"/>
      <c r="QNX5" s="307"/>
      <c r="QNY5" s="306"/>
      <c r="QNZ5" s="307"/>
      <c r="QOA5" s="307"/>
      <c r="QOB5" s="307"/>
      <c r="QOC5" s="307"/>
      <c r="QOD5" s="307"/>
      <c r="QOE5" s="307"/>
      <c r="QOF5" s="307"/>
      <c r="QOG5" s="307"/>
      <c r="QOH5" s="307"/>
      <c r="QOI5" s="306"/>
      <c r="QOJ5" s="307"/>
      <c r="QOK5" s="307"/>
      <c r="QOL5" s="307"/>
      <c r="QOM5" s="307"/>
      <c r="QON5" s="307"/>
      <c r="QOO5" s="307"/>
      <c r="QOP5" s="307"/>
      <c r="QOQ5" s="307"/>
      <c r="QOR5" s="307"/>
      <c r="QOS5" s="306"/>
      <c r="QOT5" s="307"/>
      <c r="QOU5" s="307"/>
      <c r="QOV5" s="307"/>
      <c r="QOW5" s="307"/>
      <c r="QOX5" s="307"/>
      <c r="QOY5" s="307"/>
      <c r="QOZ5" s="307"/>
      <c r="QPA5" s="307"/>
      <c r="QPB5" s="307"/>
      <c r="QPC5" s="306"/>
      <c r="QPD5" s="307"/>
      <c r="QPE5" s="307"/>
      <c r="QPF5" s="307"/>
      <c r="QPG5" s="307"/>
      <c r="QPH5" s="307"/>
      <c r="QPI5" s="307"/>
      <c r="QPJ5" s="307"/>
      <c r="QPK5" s="307"/>
      <c r="QPL5" s="307"/>
      <c r="QPM5" s="306"/>
      <c r="QPN5" s="307"/>
      <c r="QPO5" s="307"/>
      <c r="QPP5" s="307"/>
      <c r="QPQ5" s="307"/>
      <c r="QPR5" s="307"/>
      <c r="QPS5" s="307"/>
      <c r="QPT5" s="307"/>
      <c r="QPU5" s="307"/>
      <c r="QPV5" s="307"/>
      <c r="QPW5" s="306"/>
      <c r="QPX5" s="307"/>
      <c r="QPY5" s="307"/>
      <c r="QPZ5" s="307"/>
      <c r="QQA5" s="307"/>
      <c r="QQB5" s="307"/>
      <c r="QQC5" s="307"/>
      <c r="QQD5" s="307"/>
      <c r="QQE5" s="307"/>
      <c r="QQF5" s="307"/>
      <c r="QQG5" s="306"/>
      <c r="QQH5" s="307"/>
      <c r="QQI5" s="307"/>
      <c r="QQJ5" s="307"/>
      <c r="QQK5" s="307"/>
      <c r="QQL5" s="307"/>
      <c r="QQM5" s="307"/>
      <c r="QQN5" s="307"/>
      <c r="QQO5" s="307"/>
      <c r="QQP5" s="307"/>
      <c r="QQQ5" s="306"/>
      <c r="QQR5" s="307"/>
      <c r="QQS5" s="307"/>
      <c r="QQT5" s="307"/>
      <c r="QQU5" s="307"/>
      <c r="QQV5" s="307"/>
      <c r="QQW5" s="307"/>
      <c r="QQX5" s="307"/>
      <c r="QQY5" s="307"/>
      <c r="QQZ5" s="307"/>
      <c r="QRA5" s="306"/>
      <c r="QRB5" s="307"/>
      <c r="QRC5" s="307"/>
      <c r="QRD5" s="307"/>
      <c r="QRE5" s="307"/>
      <c r="QRF5" s="307"/>
      <c r="QRG5" s="307"/>
      <c r="QRH5" s="307"/>
      <c r="QRI5" s="307"/>
      <c r="QRJ5" s="307"/>
      <c r="QRK5" s="306"/>
      <c r="QRL5" s="307"/>
      <c r="QRM5" s="307"/>
      <c r="QRN5" s="307"/>
      <c r="QRO5" s="307"/>
      <c r="QRP5" s="307"/>
      <c r="QRQ5" s="307"/>
      <c r="QRR5" s="307"/>
      <c r="QRS5" s="307"/>
      <c r="QRT5" s="307"/>
      <c r="QRU5" s="306"/>
      <c r="QRV5" s="307"/>
      <c r="QRW5" s="307"/>
      <c r="QRX5" s="307"/>
      <c r="QRY5" s="307"/>
      <c r="QRZ5" s="307"/>
      <c r="QSA5" s="307"/>
      <c r="QSB5" s="307"/>
      <c r="QSC5" s="307"/>
      <c r="QSD5" s="307"/>
      <c r="QSE5" s="306"/>
      <c r="QSF5" s="307"/>
      <c r="QSG5" s="307"/>
      <c r="QSH5" s="307"/>
      <c r="QSI5" s="307"/>
      <c r="QSJ5" s="307"/>
      <c r="QSK5" s="307"/>
      <c r="QSL5" s="307"/>
      <c r="QSM5" s="307"/>
      <c r="QSN5" s="307"/>
      <c r="QSO5" s="306"/>
      <c r="QSP5" s="307"/>
      <c r="QSQ5" s="307"/>
      <c r="QSR5" s="307"/>
      <c r="QSS5" s="307"/>
      <c r="QST5" s="307"/>
      <c r="QSU5" s="307"/>
      <c r="QSV5" s="307"/>
      <c r="QSW5" s="307"/>
      <c r="QSX5" s="307"/>
      <c r="QSY5" s="306"/>
      <c r="QSZ5" s="307"/>
      <c r="QTA5" s="307"/>
      <c r="QTB5" s="307"/>
      <c r="QTC5" s="307"/>
      <c r="QTD5" s="307"/>
      <c r="QTE5" s="307"/>
      <c r="QTF5" s="307"/>
      <c r="QTG5" s="307"/>
      <c r="QTH5" s="307"/>
      <c r="QTI5" s="306"/>
      <c r="QTJ5" s="307"/>
      <c r="QTK5" s="307"/>
      <c r="QTL5" s="307"/>
      <c r="QTM5" s="307"/>
      <c r="QTN5" s="307"/>
      <c r="QTO5" s="307"/>
      <c r="QTP5" s="307"/>
      <c r="QTQ5" s="307"/>
      <c r="QTR5" s="307"/>
      <c r="QTS5" s="306"/>
      <c r="QTT5" s="307"/>
      <c r="QTU5" s="307"/>
      <c r="QTV5" s="307"/>
      <c r="QTW5" s="307"/>
      <c r="QTX5" s="307"/>
      <c r="QTY5" s="307"/>
      <c r="QTZ5" s="307"/>
      <c r="QUA5" s="307"/>
      <c r="QUB5" s="307"/>
      <c r="QUC5" s="306"/>
      <c r="QUD5" s="307"/>
      <c r="QUE5" s="307"/>
      <c r="QUF5" s="307"/>
      <c r="QUG5" s="307"/>
      <c r="QUH5" s="307"/>
      <c r="QUI5" s="307"/>
      <c r="QUJ5" s="307"/>
      <c r="QUK5" s="307"/>
      <c r="QUL5" s="307"/>
      <c r="QUM5" s="306"/>
      <c r="QUN5" s="307"/>
      <c r="QUO5" s="307"/>
      <c r="QUP5" s="307"/>
      <c r="QUQ5" s="307"/>
      <c r="QUR5" s="307"/>
      <c r="QUS5" s="307"/>
      <c r="QUT5" s="307"/>
      <c r="QUU5" s="307"/>
      <c r="QUV5" s="307"/>
      <c r="QUW5" s="306"/>
      <c r="QUX5" s="307"/>
      <c r="QUY5" s="307"/>
      <c r="QUZ5" s="307"/>
      <c r="QVA5" s="307"/>
      <c r="QVB5" s="307"/>
      <c r="QVC5" s="307"/>
      <c r="QVD5" s="307"/>
      <c r="QVE5" s="307"/>
      <c r="QVF5" s="307"/>
      <c r="QVG5" s="306"/>
      <c r="QVH5" s="307"/>
      <c r="QVI5" s="307"/>
      <c r="QVJ5" s="307"/>
      <c r="QVK5" s="307"/>
      <c r="QVL5" s="307"/>
      <c r="QVM5" s="307"/>
      <c r="QVN5" s="307"/>
      <c r="QVO5" s="307"/>
      <c r="QVP5" s="307"/>
      <c r="QVQ5" s="306"/>
      <c r="QVR5" s="307"/>
      <c r="QVS5" s="307"/>
      <c r="QVT5" s="307"/>
      <c r="QVU5" s="307"/>
      <c r="QVV5" s="307"/>
      <c r="QVW5" s="307"/>
      <c r="QVX5" s="307"/>
      <c r="QVY5" s="307"/>
      <c r="QVZ5" s="307"/>
      <c r="QWA5" s="306"/>
      <c r="QWB5" s="307"/>
      <c r="QWC5" s="307"/>
      <c r="QWD5" s="307"/>
      <c r="QWE5" s="307"/>
      <c r="QWF5" s="307"/>
      <c r="QWG5" s="307"/>
      <c r="QWH5" s="307"/>
      <c r="QWI5" s="307"/>
      <c r="QWJ5" s="307"/>
      <c r="QWK5" s="306"/>
      <c r="QWL5" s="307"/>
      <c r="QWM5" s="307"/>
      <c r="QWN5" s="307"/>
      <c r="QWO5" s="307"/>
      <c r="QWP5" s="307"/>
      <c r="QWQ5" s="307"/>
      <c r="QWR5" s="307"/>
      <c r="QWS5" s="307"/>
      <c r="QWT5" s="307"/>
      <c r="QWU5" s="306"/>
      <c r="QWV5" s="307"/>
      <c r="QWW5" s="307"/>
      <c r="QWX5" s="307"/>
      <c r="QWY5" s="307"/>
      <c r="QWZ5" s="307"/>
      <c r="QXA5" s="307"/>
      <c r="QXB5" s="307"/>
      <c r="QXC5" s="307"/>
      <c r="QXD5" s="307"/>
      <c r="QXE5" s="306"/>
      <c r="QXF5" s="307"/>
      <c r="QXG5" s="307"/>
      <c r="QXH5" s="307"/>
      <c r="QXI5" s="307"/>
      <c r="QXJ5" s="307"/>
      <c r="QXK5" s="307"/>
      <c r="QXL5" s="307"/>
      <c r="QXM5" s="307"/>
      <c r="QXN5" s="307"/>
      <c r="QXO5" s="306"/>
      <c r="QXP5" s="307"/>
      <c r="QXQ5" s="307"/>
      <c r="QXR5" s="307"/>
      <c r="QXS5" s="307"/>
      <c r="QXT5" s="307"/>
      <c r="QXU5" s="307"/>
      <c r="QXV5" s="307"/>
      <c r="QXW5" s="307"/>
      <c r="QXX5" s="307"/>
      <c r="QXY5" s="306"/>
      <c r="QXZ5" s="307"/>
      <c r="QYA5" s="307"/>
      <c r="QYB5" s="307"/>
      <c r="QYC5" s="307"/>
      <c r="QYD5" s="307"/>
      <c r="QYE5" s="307"/>
      <c r="QYF5" s="307"/>
      <c r="QYG5" s="307"/>
      <c r="QYH5" s="307"/>
      <c r="QYI5" s="306"/>
      <c r="QYJ5" s="307"/>
      <c r="QYK5" s="307"/>
      <c r="QYL5" s="307"/>
      <c r="QYM5" s="307"/>
      <c r="QYN5" s="307"/>
      <c r="QYO5" s="307"/>
      <c r="QYP5" s="307"/>
      <c r="QYQ5" s="307"/>
      <c r="QYR5" s="307"/>
      <c r="QYS5" s="306"/>
      <c r="QYT5" s="307"/>
      <c r="QYU5" s="307"/>
      <c r="QYV5" s="307"/>
      <c r="QYW5" s="307"/>
      <c r="QYX5" s="307"/>
      <c r="QYY5" s="307"/>
      <c r="QYZ5" s="307"/>
      <c r="QZA5" s="307"/>
      <c r="QZB5" s="307"/>
      <c r="QZC5" s="306"/>
      <c r="QZD5" s="307"/>
      <c r="QZE5" s="307"/>
      <c r="QZF5" s="307"/>
      <c r="QZG5" s="307"/>
      <c r="QZH5" s="307"/>
      <c r="QZI5" s="307"/>
      <c r="QZJ5" s="307"/>
      <c r="QZK5" s="307"/>
      <c r="QZL5" s="307"/>
      <c r="QZM5" s="306"/>
      <c r="QZN5" s="307"/>
      <c r="QZO5" s="307"/>
      <c r="QZP5" s="307"/>
      <c r="QZQ5" s="307"/>
      <c r="QZR5" s="307"/>
      <c r="QZS5" s="307"/>
      <c r="QZT5" s="307"/>
      <c r="QZU5" s="307"/>
      <c r="QZV5" s="307"/>
      <c r="QZW5" s="306"/>
      <c r="QZX5" s="307"/>
      <c r="QZY5" s="307"/>
      <c r="QZZ5" s="307"/>
      <c r="RAA5" s="307"/>
      <c r="RAB5" s="307"/>
      <c r="RAC5" s="307"/>
      <c r="RAD5" s="307"/>
      <c r="RAE5" s="307"/>
      <c r="RAF5" s="307"/>
      <c r="RAG5" s="306"/>
      <c r="RAH5" s="307"/>
      <c r="RAI5" s="307"/>
      <c r="RAJ5" s="307"/>
      <c r="RAK5" s="307"/>
      <c r="RAL5" s="307"/>
      <c r="RAM5" s="307"/>
      <c r="RAN5" s="307"/>
      <c r="RAO5" s="307"/>
      <c r="RAP5" s="307"/>
      <c r="RAQ5" s="306"/>
      <c r="RAR5" s="307"/>
      <c r="RAS5" s="307"/>
      <c r="RAT5" s="307"/>
      <c r="RAU5" s="307"/>
      <c r="RAV5" s="307"/>
      <c r="RAW5" s="307"/>
      <c r="RAX5" s="307"/>
      <c r="RAY5" s="307"/>
      <c r="RAZ5" s="307"/>
      <c r="RBA5" s="306"/>
      <c r="RBB5" s="307"/>
      <c r="RBC5" s="307"/>
      <c r="RBD5" s="307"/>
      <c r="RBE5" s="307"/>
      <c r="RBF5" s="307"/>
      <c r="RBG5" s="307"/>
      <c r="RBH5" s="307"/>
      <c r="RBI5" s="307"/>
      <c r="RBJ5" s="307"/>
      <c r="RBK5" s="306"/>
      <c r="RBL5" s="307"/>
      <c r="RBM5" s="307"/>
      <c r="RBN5" s="307"/>
      <c r="RBO5" s="307"/>
      <c r="RBP5" s="307"/>
      <c r="RBQ5" s="307"/>
      <c r="RBR5" s="307"/>
      <c r="RBS5" s="307"/>
      <c r="RBT5" s="307"/>
      <c r="RBU5" s="306"/>
      <c r="RBV5" s="307"/>
      <c r="RBW5" s="307"/>
      <c r="RBX5" s="307"/>
      <c r="RBY5" s="307"/>
      <c r="RBZ5" s="307"/>
      <c r="RCA5" s="307"/>
      <c r="RCB5" s="307"/>
      <c r="RCC5" s="307"/>
      <c r="RCD5" s="307"/>
      <c r="RCE5" s="306"/>
      <c r="RCF5" s="307"/>
      <c r="RCG5" s="307"/>
      <c r="RCH5" s="307"/>
      <c r="RCI5" s="307"/>
      <c r="RCJ5" s="307"/>
      <c r="RCK5" s="307"/>
      <c r="RCL5" s="307"/>
      <c r="RCM5" s="307"/>
      <c r="RCN5" s="307"/>
      <c r="RCO5" s="306"/>
      <c r="RCP5" s="307"/>
      <c r="RCQ5" s="307"/>
      <c r="RCR5" s="307"/>
      <c r="RCS5" s="307"/>
      <c r="RCT5" s="307"/>
      <c r="RCU5" s="307"/>
      <c r="RCV5" s="307"/>
      <c r="RCW5" s="307"/>
      <c r="RCX5" s="307"/>
      <c r="RCY5" s="306"/>
      <c r="RCZ5" s="307"/>
      <c r="RDA5" s="307"/>
      <c r="RDB5" s="307"/>
      <c r="RDC5" s="307"/>
      <c r="RDD5" s="307"/>
      <c r="RDE5" s="307"/>
      <c r="RDF5" s="307"/>
      <c r="RDG5" s="307"/>
      <c r="RDH5" s="307"/>
      <c r="RDI5" s="306"/>
      <c r="RDJ5" s="307"/>
      <c r="RDK5" s="307"/>
      <c r="RDL5" s="307"/>
      <c r="RDM5" s="307"/>
      <c r="RDN5" s="307"/>
      <c r="RDO5" s="307"/>
      <c r="RDP5" s="307"/>
      <c r="RDQ5" s="307"/>
      <c r="RDR5" s="307"/>
      <c r="RDS5" s="306"/>
      <c r="RDT5" s="307"/>
      <c r="RDU5" s="307"/>
      <c r="RDV5" s="307"/>
      <c r="RDW5" s="307"/>
      <c r="RDX5" s="307"/>
      <c r="RDY5" s="307"/>
      <c r="RDZ5" s="307"/>
      <c r="REA5" s="307"/>
      <c r="REB5" s="307"/>
      <c r="REC5" s="306"/>
      <c r="RED5" s="307"/>
      <c r="REE5" s="307"/>
      <c r="REF5" s="307"/>
      <c r="REG5" s="307"/>
      <c r="REH5" s="307"/>
      <c r="REI5" s="307"/>
      <c r="REJ5" s="307"/>
      <c r="REK5" s="307"/>
      <c r="REL5" s="307"/>
      <c r="REM5" s="306"/>
      <c r="REN5" s="307"/>
      <c r="REO5" s="307"/>
      <c r="REP5" s="307"/>
      <c r="REQ5" s="307"/>
      <c r="RER5" s="307"/>
      <c r="RES5" s="307"/>
      <c r="RET5" s="307"/>
      <c r="REU5" s="307"/>
      <c r="REV5" s="307"/>
      <c r="REW5" s="306"/>
      <c r="REX5" s="307"/>
      <c r="REY5" s="307"/>
      <c r="REZ5" s="307"/>
      <c r="RFA5" s="307"/>
      <c r="RFB5" s="307"/>
      <c r="RFC5" s="307"/>
      <c r="RFD5" s="307"/>
      <c r="RFE5" s="307"/>
      <c r="RFF5" s="307"/>
      <c r="RFG5" s="306"/>
      <c r="RFH5" s="307"/>
      <c r="RFI5" s="307"/>
      <c r="RFJ5" s="307"/>
      <c r="RFK5" s="307"/>
      <c r="RFL5" s="307"/>
      <c r="RFM5" s="307"/>
      <c r="RFN5" s="307"/>
      <c r="RFO5" s="307"/>
      <c r="RFP5" s="307"/>
      <c r="RFQ5" s="306"/>
      <c r="RFR5" s="307"/>
      <c r="RFS5" s="307"/>
      <c r="RFT5" s="307"/>
      <c r="RFU5" s="307"/>
      <c r="RFV5" s="307"/>
      <c r="RFW5" s="307"/>
      <c r="RFX5" s="307"/>
      <c r="RFY5" s="307"/>
      <c r="RFZ5" s="307"/>
      <c r="RGA5" s="306"/>
      <c r="RGB5" s="307"/>
      <c r="RGC5" s="307"/>
      <c r="RGD5" s="307"/>
      <c r="RGE5" s="307"/>
      <c r="RGF5" s="307"/>
      <c r="RGG5" s="307"/>
      <c r="RGH5" s="307"/>
      <c r="RGI5" s="307"/>
      <c r="RGJ5" s="307"/>
      <c r="RGK5" s="306"/>
      <c r="RGL5" s="307"/>
      <c r="RGM5" s="307"/>
      <c r="RGN5" s="307"/>
      <c r="RGO5" s="307"/>
      <c r="RGP5" s="307"/>
      <c r="RGQ5" s="307"/>
      <c r="RGR5" s="307"/>
      <c r="RGS5" s="307"/>
      <c r="RGT5" s="307"/>
      <c r="RGU5" s="306"/>
      <c r="RGV5" s="307"/>
      <c r="RGW5" s="307"/>
      <c r="RGX5" s="307"/>
      <c r="RGY5" s="307"/>
      <c r="RGZ5" s="307"/>
      <c r="RHA5" s="307"/>
      <c r="RHB5" s="307"/>
      <c r="RHC5" s="307"/>
      <c r="RHD5" s="307"/>
      <c r="RHE5" s="306"/>
      <c r="RHF5" s="307"/>
      <c r="RHG5" s="307"/>
      <c r="RHH5" s="307"/>
      <c r="RHI5" s="307"/>
      <c r="RHJ5" s="307"/>
      <c r="RHK5" s="307"/>
      <c r="RHL5" s="307"/>
      <c r="RHM5" s="307"/>
      <c r="RHN5" s="307"/>
      <c r="RHO5" s="306"/>
      <c r="RHP5" s="307"/>
      <c r="RHQ5" s="307"/>
      <c r="RHR5" s="307"/>
      <c r="RHS5" s="307"/>
      <c r="RHT5" s="307"/>
      <c r="RHU5" s="307"/>
      <c r="RHV5" s="307"/>
      <c r="RHW5" s="307"/>
      <c r="RHX5" s="307"/>
      <c r="RHY5" s="306"/>
      <c r="RHZ5" s="307"/>
      <c r="RIA5" s="307"/>
      <c r="RIB5" s="307"/>
      <c r="RIC5" s="307"/>
      <c r="RID5" s="307"/>
      <c r="RIE5" s="307"/>
      <c r="RIF5" s="307"/>
      <c r="RIG5" s="307"/>
      <c r="RIH5" s="307"/>
      <c r="RII5" s="306"/>
      <c r="RIJ5" s="307"/>
      <c r="RIK5" s="307"/>
      <c r="RIL5" s="307"/>
      <c r="RIM5" s="307"/>
      <c r="RIN5" s="307"/>
      <c r="RIO5" s="307"/>
      <c r="RIP5" s="307"/>
      <c r="RIQ5" s="307"/>
      <c r="RIR5" s="307"/>
      <c r="RIS5" s="306"/>
      <c r="RIT5" s="307"/>
      <c r="RIU5" s="307"/>
      <c r="RIV5" s="307"/>
      <c r="RIW5" s="307"/>
      <c r="RIX5" s="307"/>
      <c r="RIY5" s="307"/>
      <c r="RIZ5" s="307"/>
      <c r="RJA5" s="307"/>
      <c r="RJB5" s="307"/>
      <c r="RJC5" s="306"/>
      <c r="RJD5" s="307"/>
      <c r="RJE5" s="307"/>
      <c r="RJF5" s="307"/>
      <c r="RJG5" s="307"/>
      <c r="RJH5" s="307"/>
      <c r="RJI5" s="307"/>
      <c r="RJJ5" s="307"/>
      <c r="RJK5" s="307"/>
      <c r="RJL5" s="307"/>
      <c r="RJM5" s="306"/>
      <c r="RJN5" s="307"/>
      <c r="RJO5" s="307"/>
      <c r="RJP5" s="307"/>
      <c r="RJQ5" s="307"/>
      <c r="RJR5" s="307"/>
      <c r="RJS5" s="307"/>
      <c r="RJT5" s="307"/>
      <c r="RJU5" s="307"/>
      <c r="RJV5" s="307"/>
      <c r="RJW5" s="306"/>
      <c r="RJX5" s="307"/>
      <c r="RJY5" s="307"/>
      <c r="RJZ5" s="307"/>
      <c r="RKA5" s="307"/>
      <c r="RKB5" s="307"/>
      <c r="RKC5" s="307"/>
      <c r="RKD5" s="307"/>
      <c r="RKE5" s="307"/>
      <c r="RKF5" s="307"/>
      <c r="RKG5" s="306"/>
      <c r="RKH5" s="307"/>
      <c r="RKI5" s="307"/>
      <c r="RKJ5" s="307"/>
      <c r="RKK5" s="307"/>
      <c r="RKL5" s="307"/>
      <c r="RKM5" s="307"/>
      <c r="RKN5" s="307"/>
      <c r="RKO5" s="307"/>
      <c r="RKP5" s="307"/>
      <c r="RKQ5" s="306"/>
      <c r="RKR5" s="307"/>
      <c r="RKS5" s="307"/>
      <c r="RKT5" s="307"/>
      <c r="RKU5" s="307"/>
      <c r="RKV5" s="307"/>
      <c r="RKW5" s="307"/>
      <c r="RKX5" s="307"/>
      <c r="RKY5" s="307"/>
      <c r="RKZ5" s="307"/>
      <c r="RLA5" s="306"/>
      <c r="RLB5" s="307"/>
      <c r="RLC5" s="307"/>
      <c r="RLD5" s="307"/>
      <c r="RLE5" s="307"/>
      <c r="RLF5" s="307"/>
      <c r="RLG5" s="307"/>
      <c r="RLH5" s="307"/>
      <c r="RLI5" s="307"/>
      <c r="RLJ5" s="307"/>
      <c r="RLK5" s="306"/>
      <c r="RLL5" s="307"/>
      <c r="RLM5" s="307"/>
      <c r="RLN5" s="307"/>
      <c r="RLO5" s="307"/>
      <c r="RLP5" s="307"/>
      <c r="RLQ5" s="307"/>
      <c r="RLR5" s="307"/>
      <c r="RLS5" s="307"/>
      <c r="RLT5" s="307"/>
      <c r="RLU5" s="306"/>
      <c r="RLV5" s="307"/>
      <c r="RLW5" s="307"/>
      <c r="RLX5" s="307"/>
      <c r="RLY5" s="307"/>
      <c r="RLZ5" s="307"/>
      <c r="RMA5" s="307"/>
      <c r="RMB5" s="307"/>
      <c r="RMC5" s="307"/>
      <c r="RMD5" s="307"/>
      <c r="RME5" s="306"/>
      <c r="RMF5" s="307"/>
      <c r="RMG5" s="307"/>
      <c r="RMH5" s="307"/>
      <c r="RMI5" s="307"/>
      <c r="RMJ5" s="307"/>
      <c r="RMK5" s="307"/>
      <c r="RML5" s="307"/>
      <c r="RMM5" s="307"/>
      <c r="RMN5" s="307"/>
      <c r="RMO5" s="306"/>
      <c r="RMP5" s="307"/>
      <c r="RMQ5" s="307"/>
      <c r="RMR5" s="307"/>
      <c r="RMS5" s="307"/>
      <c r="RMT5" s="307"/>
      <c r="RMU5" s="307"/>
      <c r="RMV5" s="307"/>
      <c r="RMW5" s="307"/>
      <c r="RMX5" s="307"/>
      <c r="RMY5" s="306"/>
      <c r="RMZ5" s="307"/>
      <c r="RNA5" s="307"/>
      <c r="RNB5" s="307"/>
      <c r="RNC5" s="307"/>
      <c r="RND5" s="307"/>
      <c r="RNE5" s="307"/>
      <c r="RNF5" s="307"/>
      <c r="RNG5" s="307"/>
      <c r="RNH5" s="307"/>
      <c r="RNI5" s="306"/>
      <c r="RNJ5" s="307"/>
      <c r="RNK5" s="307"/>
      <c r="RNL5" s="307"/>
      <c r="RNM5" s="307"/>
      <c r="RNN5" s="307"/>
      <c r="RNO5" s="307"/>
      <c r="RNP5" s="307"/>
      <c r="RNQ5" s="307"/>
      <c r="RNR5" s="307"/>
      <c r="RNS5" s="306"/>
      <c r="RNT5" s="307"/>
      <c r="RNU5" s="307"/>
      <c r="RNV5" s="307"/>
      <c r="RNW5" s="307"/>
      <c r="RNX5" s="307"/>
      <c r="RNY5" s="307"/>
      <c r="RNZ5" s="307"/>
      <c r="ROA5" s="307"/>
      <c r="ROB5" s="307"/>
      <c r="ROC5" s="306"/>
      <c r="ROD5" s="307"/>
      <c r="ROE5" s="307"/>
      <c r="ROF5" s="307"/>
      <c r="ROG5" s="307"/>
      <c r="ROH5" s="307"/>
      <c r="ROI5" s="307"/>
      <c r="ROJ5" s="307"/>
      <c r="ROK5" s="307"/>
      <c r="ROL5" s="307"/>
      <c r="ROM5" s="306"/>
      <c r="RON5" s="307"/>
      <c r="ROO5" s="307"/>
      <c r="ROP5" s="307"/>
      <c r="ROQ5" s="307"/>
      <c r="ROR5" s="307"/>
      <c r="ROS5" s="307"/>
      <c r="ROT5" s="307"/>
      <c r="ROU5" s="307"/>
      <c r="ROV5" s="307"/>
      <c r="ROW5" s="306"/>
      <c r="ROX5" s="307"/>
      <c r="ROY5" s="307"/>
      <c r="ROZ5" s="307"/>
      <c r="RPA5" s="307"/>
      <c r="RPB5" s="307"/>
      <c r="RPC5" s="307"/>
      <c r="RPD5" s="307"/>
      <c r="RPE5" s="307"/>
      <c r="RPF5" s="307"/>
      <c r="RPG5" s="306"/>
      <c r="RPH5" s="307"/>
      <c r="RPI5" s="307"/>
      <c r="RPJ5" s="307"/>
      <c r="RPK5" s="307"/>
      <c r="RPL5" s="307"/>
      <c r="RPM5" s="307"/>
      <c r="RPN5" s="307"/>
      <c r="RPO5" s="307"/>
      <c r="RPP5" s="307"/>
      <c r="RPQ5" s="306"/>
      <c r="RPR5" s="307"/>
      <c r="RPS5" s="307"/>
      <c r="RPT5" s="307"/>
      <c r="RPU5" s="307"/>
      <c r="RPV5" s="307"/>
      <c r="RPW5" s="307"/>
      <c r="RPX5" s="307"/>
      <c r="RPY5" s="307"/>
      <c r="RPZ5" s="307"/>
      <c r="RQA5" s="306"/>
      <c r="RQB5" s="307"/>
      <c r="RQC5" s="307"/>
      <c r="RQD5" s="307"/>
      <c r="RQE5" s="307"/>
      <c r="RQF5" s="307"/>
      <c r="RQG5" s="307"/>
      <c r="RQH5" s="307"/>
      <c r="RQI5" s="307"/>
      <c r="RQJ5" s="307"/>
      <c r="RQK5" s="306"/>
      <c r="RQL5" s="307"/>
      <c r="RQM5" s="307"/>
      <c r="RQN5" s="307"/>
      <c r="RQO5" s="307"/>
      <c r="RQP5" s="307"/>
      <c r="RQQ5" s="307"/>
      <c r="RQR5" s="307"/>
      <c r="RQS5" s="307"/>
      <c r="RQT5" s="307"/>
      <c r="RQU5" s="306"/>
      <c r="RQV5" s="307"/>
      <c r="RQW5" s="307"/>
      <c r="RQX5" s="307"/>
      <c r="RQY5" s="307"/>
      <c r="RQZ5" s="307"/>
      <c r="RRA5" s="307"/>
      <c r="RRB5" s="307"/>
      <c r="RRC5" s="307"/>
      <c r="RRD5" s="307"/>
      <c r="RRE5" s="306"/>
      <c r="RRF5" s="307"/>
      <c r="RRG5" s="307"/>
      <c r="RRH5" s="307"/>
      <c r="RRI5" s="307"/>
      <c r="RRJ5" s="307"/>
      <c r="RRK5" s="307"/>
      <c r="RRL5" s="307"/>
      <c r="RRM5" s="307"/>
      <c r="RRN5" s="307"/>
      <c r="RRO5" s="306"/>
      <c r="RRP5" s="307"/>
      <c r="RRQ5" s="307"/>
      <c r="RRR5" s="307"/>
      <c r="RRS5" s="307"/>
      <c r="RRT5" s="307"/>
      <c r="RRU5" s="307"/>
      <c r="RRV5" s="307"/>
      <c r="RRW5" s="307"/>
      <c r="RRX5" s="307"/>
      <c r="RRY5" s="306"/>
      <c r="RRZ5" s="307"/>
      <c r="RSA5" s="307"/>
      <c r="RSB5" s="307"/>
      <c r="RSC5" s="307"/>
      <c r="RSD5" s="307"/>
      <c r="RSE5" s="307"/>
      <c r="RSF5" s="307"/>
      <c r="RSG5" s="307"/>
      <c r="RSH5" s="307"/>
      <c r="RSI5" s="306"/>
      <c r="RSJ5" s="307"/>
      <c r="RSK5" s="307"/>
      <c r="RSL5" s="307"/>
      <c r="RSM5" s="307"/>
      <c r="RSN5" s="307"/>
      <c r="RSO5" s="307"/>
      <c r="RSP5" s="307"/>
      <c r="RSQ5" s="307"/>
      <c r="RSR5" s="307"/>
      <c r="RSS5" s="306"/>
      <c r="RST5" s="307"/>
      <c r="RSU5" s="307"/>
      <c r="RSV5" s="307"/>
      <c r="RSW5" s="307"/>
      <c r="RSX5" s="307"/>
      <c r="RSY5" s="307"/>
      <c r="RSZ5" s="307"/>
      <c r="RTA5" s="307"/>
      <c r="RTB5" s="307"/>
      <c r="RTC5" s="306"/>
      <c r="RTD5" s="307"/>
      <c r="RTE5" s="307"/>
      <c r="RTF5" s="307"/>
      <c r="RTG5" s="307"/>
      <c r="RTH5" s="307"/>
      <c r="RTI5" s="307"/>
      <c r="RTJ5" s="307"/>
      <c r="RTK5" s="307"/>
      <c r="RTL5" s="307"/>
      <c r="RTM5" s="306"/>
      <c r="RTN5" s="307"/>
      <c r="RTO5" s="307"/>
      <c r="RTP5" s="307"/>
      <c r="RTQ5" s="307"/>
      <c r="RTR5" s="307"/>
      <c r="RTS5" s="307"/>
      <c r="RTT5" s="307"/>
      <c r="RTU5" s="307"/>
      <c r="RTV5" s="307"/>
      <c r="RTW5" s="306"/>
      <c r="RTX5" s="307"/>
      <c r="RTY5" s="307"/>
      <c r="RTZ5" s="307"/>
      <c r="RUA5" s="307"/>
      <c r="RUB5" s="307"/>
      <c r="RUC5" s="307"/>
      <c r="RUD5" s="307"/>
      <c r="RUE5" s="307"/>
      <c r="RUF5" s="307"/>
      <c r="RUG5" s="306"/>
      <c r="RUH5" s="307"/>
      <c r="RUI5" s="307"/>
      <c r="RUJ5" s="307"/>
      <c r="RUK5" s="307"/>
      <c r="RUL5" s="307"/>
      <c r="RUM5" s="307"/>
      <c r="RUN5" s="307"/>
      <c r="RUO5" s="307"/>
      <c r="RUP5" s="307"/>
      <c r="RUQ5" s="306"/>
      <c r="RUR5" s="307"/>
      <c r="RUS5" s="307"/>
      <c r="RUT5" s="307"/>
      <c r="RUU5" s="307"/>
      <c r="RUV5" s="307"/>
      <c r="RUW5" s="307"/>
      <c r="RUX5" s="307"/>
      <c r="RUY5" s="307"/>
      <c r="RUZ5" s="307"/>
      <c r="RVA5" s="306"/>
      <c r="RVB5" s="307"/>
      <c r="RVC5" s="307"/>
      <c r="RVD5" s="307"/>
      <c r="RVE5" s="307"/>
      <c r="RVF5" s="307"/>
      <c r="RVG5" s="307"/>
      <c r="RVH5" s="307"/>
      <c r="RVI5" s="307"/>
      <c r="RVJ5" s="307"/>
      <c r="RVK5" s="306"/>
      <c r="RVL5" s="307"/>
      <c r="RVM5" s="307"/>
      <c r="RVN5" s="307"/>
      <c r="RVO5" s="307"/>
      <c r="RVP5" s="307"/>
      <c r="RVQ5" s="307"/>
      <c r="RVR5" s="307"/>
      <c r="RVS5" s="307"/>
      <c r="RVT5" s="307"/>
      <c r="RVU5" s="306"/>
      <c r="RVV5" s="307"/>
      <c r="RVW5" s="307"/>
      <c r="RVX5" s="307"/>
      <c r="RVY5" s="307"/>
      <c r="RVZ5" s="307"/>
      <c r="RWA5" s="307"/>
      <c r="RWB5" s="307"/>
      <c r="RWC5" s="307"/>
      <c r="RWD5" s="307"/>
      <c r="RWE5" s="306"/>
      <c r="RWF5" s="307"/>
      <c r="RWG5" s="307"/>
      <c r="RWH5" s="307"/>
      <c r="RWI5" s="307"/>
      <c r="RWJ5" s="307"/>
      <c r="RWK5" s="307"/>
      <c r="RWL5" s="307"/>
      <c r="RWM5" s="307"/>
      <c r="RWN5" s="307"/>
      <c r="RWO5" s="306"/>
      <c r="RWP5" s="307"/>
      <c r="RWQ5" s="307"/>
      <c r="RWR5" s="307"/>
      <c r="RWS5" s="307"/>
      <c r="RWT5" s="307"/>
      <c r="RWU5" s="307"/>
      <c r="RWV5" s="307"/>
      <c r="RWW5" s="307"/>
      <c r="RWX5" s="307"/>
      <c r="RWY5" s="306"/>
      <c r="RWZ5" s="307"/>
      <c r="RXA5" s="307"/>
      <c r="RXB5" s="307"/>
      <c r="RXC5" s="307"/>
      <c r="RXD5" s="307"/>
      <c r="RXE5" s="307"/>
      <c r="RXF5" s="307"/>
      <c r="RXG5" s="307"/>
      <c r="RXH5" s="307"/>
      <c r="RXI5" s="306"/>
      <c r="RXJ5" s="307"/>
      <c r="RXK5" s="307"/>
      <c r="RXL5" s="307"/>
      <c r="RXM5" s="307"/>
      <c r="RXN5" s="307"/>
      <c r="RXO5" s="307"/>
      <c r="RXP5" s="307"/>
      <c r="RXQ5" s="307"/>
      <c r="RXR5" s="307"/>
      <c r="RXS5" s="306"/>
      <c r="RXT5" s="307"/>
      <c r="RXU5" s="307"/>
      <c r="RXV5" s="307"/>
      <c r="RXW5" s="307"/>
      <c r="RXX5" s="307"/>
      <c r="RXY5" s="307"/>
      <c r="RXZ5" s="307"/>
      <c r="RYA5" s="307"/>
      <c r="RYB5" s="307"/>
      <c r="RYC5" s="306"/>
      <c r="RYD5" s="307"/>
      <c r="RYE5" s="307"/>
      <c r="RYF5" s="307"/>
      <c r="RYG5" s="307"/>
      <c r="RYH5" s="307"/>
      <c r="RYI5" s="307"/>
      <c r="RYJ5" s="307"/>
      <c r="RYK5" s="307"/>
      <c r="RYL5" s="307"/>
      <c r="RYM5" s="306"/>
      <c r="RYN5" s="307"/>
      <c r="RYO5" s="307"/>
      <c r="RYP5" s="307"/>
      <c r="RYQ5" s="307"/>
      <c r="RYR5" s="307"/>
      <c r="RYS5" s="307"/>
      <c r="RYT5" s="307"/>
      <c r="RYU5" s="307"/>
      <c r="RYV5" s="307"/>
      <c r="RYW5" s="306"/>
      <c r="RYX5" s="307"/>
      <c r="RYY5" s="307"/>
      <c r="RYZ5" s="307"/>
      <c r="RZA5" s="307"/>
      <c r="RZB5" s="307"/>
      <c r="RZC5" s="307"/>
      <c r="RZD5" s="307"/>
      <c r="RZE5" s="307"/>
      <c r="RZF5" s="307"/>
      <c r="RZG5" s="306"/>
      <c r="RZH5" s="307"/>
      <c r="RZI5" s="307"/>
      <c r="RZJ5" s="307"/>
      <c r="RZK5" s="307"/>
      <c r="RZL5" s="307"/>
      <c r="RZM5" s="307"/>
      <c r="RZN5" s="307"/>
      <c r="RZO5" s="307"/>
      <c r="RZP5" s="307"/>
      <c r="RZQ5" s="306"/>
      <c r="RZR5" s="307"/>
      <c r="RZS5" s="307"/>
      <c r="RZT5" s="307"/>
      <c r="RZU5" s="307"/>
      <c r="RZV5" s="307"/>
      <c r="RZW5" s="307"/>
      <c r="RZX5" s="307"/>
      <c r="RZY5" s="307"/>
      <c r="RZZ5" s="307"/>
      <c r="SAA5" s="306"/>
      <c r="SAB5" s="307"/>
      <c r="SAC5" s="307"/>
      <c r="SAD5" s="307"/>
      <c r="SAE5" s="307"/>
      <c r="SAF5" s="307"/>
      <c r="SAG5" s="307"/>
      <c r="SAH5" s="307"/>
      <c r="SAI5" s="307"/>
      <c r="SAJ5" s="307"/>
      <c r="SAK5" s="306"/>
      <c r="SAL5" s="307"/>
      <c r="SAM5" s="307"/>
      <c r="SAN5" s="307"/>
      <c r="SAO5" s="307"/>
      <c r="SAP5" s="307"/>
      <c r="SAQ5" s="307"/>
      <c r="SAR5" s="307"/>
      <c r="SAS5" s="307"/>
      <c r="SAT5" s="307"/>
      <c r="SAU5" s="306"/>
      <c r="SAV5" s="307"/>
      <c r="SAW5" s="307"/>
      <c r="SAX5" s="307"/>
      <c r="SAY5" s="307"/>
      <c r="SAZ5" s="307"/>
      <c r="SBA5" s="307"/>
      <c r="SBB5" s="307"/>
      <c r="SBC5" s="307"/>
      <c r="SBD5" s="307"/>
      <c r="SBE5" s="306"/>
      <c r="SBF5" s="307"/>
      <c r="SBG5" s="307"/>
      <c r="SBH5" s="307"/>
      <c r="SBI5" s="307"/>
      <c r="SBJ5" s="307"/>
      <c r="SBK5" s="307"/>
      <c r="SBL5" s="307"/>
      <c r="SBM5" s="307"/>
      <c r="SBN5" s="307"/>
      <c r="SBO5" s="306"/>
      <c r="SBP5" s="307"/>
      <c r="SBQ5" s="307"/>
      <c r="SBR5" s="307"/>
      <c r="SBS5" s="307"/>
      <c r="SBT5" s="307"/>
      <c r="SBU5" s="307"/>
      <c r="SBV5" s="307"/>
      <c r="SBW5" s="307"/>
      <c r="SBX5" s="307"/>
      <c r="SBY5" s="306"/>
      <c r="SBZ5" s="307"/>
      <c r="SCA5" s="307"/>
      <c r="SCB5" s="307"/>
      <c r="SCC5" s="307"/>
      <c r="SCD5" s="307"/>
      <c r="SCE5" s="307"/>
      <c r="SCF5" s="307"/>
      <c r="SCG5" s="307"/>
      <c r="SCH5" s="307"/>
      <c r="SCI5" s="306"/>
      <c r="SCJ5" s="307"/>
      <c r="SCK5" s="307"/>
      <c r="SCL5" s="307"/>
      <c r="SCM5" s="307"/>
      <c r="SCN5" s="307"/>
      <c r="SCO5" s="307"/>
      <c r="SCP5" s="307"/>
      <c r="SCQ5" s="307"/>
      <c r="SCR5" s="307"/>
      <c r="SCS5" s="306"/>
      <c r="SCT5" s="307"/>
      <c r="SCU5" s="307"/>
      <c r="SCV5" s="307"/>
      <c r="SCW5" s="307"/>
      <c r="SCX5" s="307"/>
      <c r="SCY5" s="307"/>
      <c r="SCZ5" s="307"/>
      <c r="SDA5" s="307"/>
      <c r="SDB5" s="307"/>
      <c r="SDC5" s="306"/>
      <c r="SDD5" s="307"/>
      <c r="SDE5" s="307"/>
      <c r="SDF5" s="307"/>
      <c r="SDG5" s="307"/>
      <c r="SDH5" s="307"/>
      <c r="SDI5" s="307"/>
      <c r="SDJ5" s="307"/>
      <c r="SDK5" s="307"/>
      <c r="SDL5" s="307"/>
      <c r="SDM5" s="306"/>
      <c r="SDN5" s="307"/>
      <c r="SDO5" s="307"/>
      <c r="SDP5" s="307"/>
      <c r="SDQ5" s="307"/>
      <c r="SDR5" s="307"/>
      <c r="SDS5" s="307"/>
      <c r="SDT5" s="307"/>
      <c r="SDU5" s="307"/>
      <c r="SDV5" s="307"/>
      <c r="SDW5" s="306"/>
      <c r="SDX5" s="307"/>
      <c r="SDY5" s="307"/>
      <c r="SDZ5" s="307"/>
      <c r="SEA5" s="307"/>
      <c r="SEB5" s="307"/>
      <c r="SEC5" s="307"/>
      <c r="SED5" s="307"/>
      <c r="SEE5" s="307"/>
      <c r="SEF5" s="307"/>
      <c r="SEG5" s="306"/>
      <c r="SEH5" s="307"/>
      <c r="SEI5" s="307"/>
      <c r="SEJ5" s="307"/>
      <c r="SEK5" s="307"/>
      <c r="SEL5" s="307"/>
      <c r="SEM5" s="307"/>
      <c r="SEN5" s="307"/>
      <c r="SEO5" s="307"/>
      <c r="SEP5" s="307"/>
      <c r="SEQ5" s="306"/>
      <c r="SER5" s="307"/>
      <c r="SES5" s="307"/>
      <c r="SET5" s="307"/>
      <c r="SEU5" s="307"/>
      <c r="SEV5" s="307"/>
      <c r="SEW5" s="307"/>
      <c r="SEX5" s="307"/>
      <c r="SEY5" s="307"/>
      <c r="SEZ5" s="307"/>
      <c r="SFA5" s="306"/>
      <c r="SFB5" s="307"/>
      <c r="SFC5" s="307"/>
      <c r="SFD5" s="307"/>
      <c r="SFE5" s="307"/>
      <c r="SFF5" s="307"/>
      <c r="SFG5" s="307"/>
      <c r="SFH5" s="307"/>
      <c r="SFI5" s="307"/>
      <c r="SFJ5" s="307"/>
      <c r="SFK5" s="306"/>
      <c r="SFL5" s="307"/>
      <c r="SFM5" s="307"/>
      <c r="SFN5" s="307"/>
      <c r="SFO5" s="307"/>
      <c r="SFP5" s="307"/>
      <c r="SFQ5" s="307"/>
      <c r="SFR5" s="307"/>
      <c r="SFS5" s="307"/>
      <c r="SFT5" s="307"/>
      <c r="SFU5" s="306"/>
      <c r="SFV5" s="307"/>
      <c r="SFW5" s="307"/>
      <c r="SFX5" s="307"/>
      <c r="SFY5" s="307"/>
      <c r="SFZ5" s="307"/>
      <c r="SGA5" s="307"/>
      <c r="SGB5" s="307"/>
      <c r="SGC5" s="307"/>
      <c r="SGD5" s="307"/>
      <c r="SGE5" s="306"/>
      <c r="SGF5" s="307"/>
      <c r="SGG5" s="307"/>
      <c r="SGH5" s="307"/>
      <c r="SGI5" s="307"/>
      <c r="SGJ5" s="307"/>
      <c r="SGK5" s="307"/>
      <c r="SGL5" s="307"/>
      <c r="SGM5" s="307"/>
      <c r="SGN5" s="307"/>
      <c r="SGO5" s="306"/>
      <c r="SGP5" s="307"/>
      <c r="SGQ5" s="307"/>
      <c r="SGR5" s="307"/>
      <c r="SGS5" s="307"/>
      <c r="SGT5" s="307"/>
      <c r="SGU5" s="307"/>
      <c r="SGV5" s="307"/>
      <c r="SGW5" s="307"/>
      <c r="SGX5" s="307"/>
      <c r="SGY5" s="306"/>
      <c r="SGZ5" s="307"/>
      <c r="SHA5" s="307"/>
      <c r="SHB5" s="307"/>
      <c r="SHC5" s="307"/>
      <c r="SHD5" s="307"/>
      <c r="SHE5" s="307"/>
      <c r="SHF5" s="307"/>
      <c r="SHG5" s="307"/>
      <c r="SHH5" s="307"/>
      <c r="SHI5" s="306"/>
      <c r="SHJ5" s="307"/>
      <c r="SHK5" s="307"/>
      <c r="SHL5" s="307"/>
      <c r="SHM5" s="307"/>
      <c r="SHN5" s="307"/>
      <c r="SHO5" s="307"/>
      <c r="SHP5" s="307"/>
      <c r="SHQ5" s="307"/>
      <c r="SHR5" s="307"/>
      <c r="SHS5" s="306"/>
      <c r="SHT5" s="307"/>
      <c r="SHU5" s="307"/>
      <c r="SHV5" s="307"/>
      <c r="SHW5" s="307"/>
      <c r="SHX5" s="307"/>
      <c r="SHY5" s="307"/>
      <c r="SHZ5" s="307"/>
      <c r="SIA5" s="307"/>
      <c r="SIB5" s="307"/>
      <c r="SIC5" s="306"/>
      <c r="SID5" s="307"/>
      <c r="SIE5" s="307"/>
      <c r="SIF5" s="307"/>
      <c r="SIG5" s="307"/>
      <c r="SIH5" s="307"/>
      <c r="SII5" s="307"/>
      <c r="SIJ5" s="307"/>
      <c r="SIK5" s="307"/>
      <c r="SIL5" s="307"/>
      <c r="SIM5" s="306"/>
      <c r="SIN5" s="307"/>
      <c r="SIO5" s="307"/>
      <c r="SIP5" s="307"/>
      <c r="SIQ5" s="307"/>
      <c r="SIR5" s="307"/>
      <c r="SIS5" s="307"/>
      <c r="SIT5" s="307"/>
      <c r="SIU5" s="307"/>
      <c r="SIV5" s="307"/>
      <c r="SIW5" s="306"/>
      <c r="SIX5" s="307"/>
      <c r="SIY5" s="307"/>
      <c r="SIZ5" s="307"/>
      <c r="SJA5" s="307"/>
      <c r="SJB5" s="307"/>
      <c r="SJC5" s="307"/>
      <c r="SJD5" s="307"/>
      <c r="SJE5" s="307"/>
      <c r="SJF5" s="307"/>
      <c r="SJG5" s="306"/>
      <c r="SJH5" s="307"/>
      <c r="SJI5" s="307"/>
      <c r="SJJ5" s="307"/>
      <c r="SJK5" s="307"/>
      <c r="SJL5" s="307"/>
      <c r="SJM5" s="307"/>
      <c r="SJN5" s="307"/>
      <c r="SJO5" s="307"/>
      <c r="SJP5" s="307"/>
      <c r="SJQ5" s="306"/>
      <c r="SJR5" s="307"/>
      <c r="SJS5" s="307"/>
      <c r="SJT5" s="307"/>
      <c r="SJU5" s="307"/>
      <c r="SJV5" s="307"/>
      <c r="SJW5" s="307"/>
      <c r="SJX5" s="307"/>
      <c r="SJY5" s="307"/>
      <c r="SJZ5" s="307"/>
      <c r="SKA5" s="306"/>
      <c r="SKB5" s="307"/>
      <c r="SKC5" s="307"/>
      <c r="SKD5" s="307"/>
      <c r="SKE5" s="307"/>
      <c r="SKF5" s="307"/>
      <c r="SKG5" s="307"/>
      <c r="SKH5" s="307"/>
      <c r="SKI5" s="307"/>
      <c r="SKJ5" s="307"/>
      <c r="SKK5" s="306"/>
      <c r="SKL5" s="307"/>
      <c r="SKM5" s="307"/>
      <c r="SKN5" s="307"/>
      <c r="SKO5" s="307"/>
      <c r="SKP5" s="307"/>
      <c r="SKQ5" s="307"/>
      <c r="SKR5" s="307"/>
      <c r="SKS5" s="307"/>
      <c r="SKT5" s="307"/>
      <c r="SKU5" s="306"/>
      <c r="SKV5" s="307"/>
      <c r="SKW5" s="307"/>
      <c r="SKX5" s="307"/>
      <c r="SKY5" s="307"/>
      <c r="SKZ5" s="307"/>
      <c r="SLA5" s="307"/>
      <c r="SLB5" s="307"/>
      <c r="SLC5" s="307"/>
      <c r="SLD5" s="307"/>
      <c r="SLE5" s="306"/>
      <c r="SLF5" s="307"/>
      <c r="SLG5" s="307"/>
      <c r="SLH5" s="307"/>
      <c r="SLI5" s="307"/>
      <c r="SLJ5" s="307"/>
      <c r="SLK5" s="307"/>
      <c r="SLL5" s="307"/>
      <c r="SLM5" s="307"/>
      <c r="SLN5" s="307"/>
      <c r="SLO5" s="306"/>
      <c r="SLP5" s="307"/>
      <c r="SLQ5" s="307"/>
      <c r="SLR5" s="307"/>
      <c r="SLS5" s="307"/>
      <c r="SLT5" s="307"/>
      <c r="SLU5" s="307"/>
      <c r="SLV5" s="307"/>
      <c r="SLW5" s="307"/>
      <c r="SLX5" s="307"/>
      <c r="SLY5" s="306"/>
      <c r="SLZ5" s="307"/>
      <c r="SMA5" s="307"/>
      <c r="SMB5" s="307"/>
      <c r="SMC5" s="307"/>
      <c r="SMD5" s="307"/>
      <c r="SME5" s="307"/>
      <c r="SMF5" s="307"/>
      <c r="SMG5" s="307"/>
      <c r="SMH5" s="307"/>
      <c r="SMI5" s="306"/>
      <c r="SMJ5" s="307"/>
      <c r="SMK5" s="307"/>
      <c r="SML5" s="307"/>
      <c r="SMM5" s="307"/>
      <c r="SMN5" s="307"/>
      <c r="SMO5" s="307"/>
      <c r="SMP5" s="307"/>
      <c r="SMQ5" s="307"/>
      <c r="SMR5" s="307"/>
      <c r="SMS5" s="306"/>
      <c r="SMT5" s="307"/>
      <c r="SMU5" s="307"/>
      <c r="SMV5" s="307"/>
      <c r="SMW5" s="307"/>
      <c r="SMX5" s="307"/>
      <c r="SMY5" s="307"/>
      <c r="SMZ5" s="307"/>
      <c r="SNA5" s="307"/>
      <c r="SNB5" s="307"/>
      <c r="SNC5" s="306"/>
      <c r="SND5" s="307"/>
      <c r="SNE5" s="307"/>
      <c r="SNF5" s="307"/>
      <c r="SNG5" s="307"/>
      <c r="SNH5" s="307"/>
      <c r="SNI5" s="307"/>
      <c r="SNJ5" s="307"/>
      <c r="SNK5" s="307"/>
      <c r="SNL5" s="307"/>
      <c r="SNM5" s="306"/>
      <c r="SNN5" s="307"/>
      <c r="SNO5" s="307"/>
      <c r="SNP5" s="307"/>
      <c r="SNQ5" s="307"/>
      <c r="SNR5" s="307"/>
      <c r="SNS5" s="307"/>
      <c r="SNT5" s="307"/>
      <c r="SNU5" s="307"/>
      <c r="SNV5" s="307"/>
      <c r="SNW5" s="306"/>
      <c r="SNX5" s="307"/>
      <c r="SNY5" s="307"/>
      <c r="SNZ5" s="307"/>
      <c r="SOA5" s="307"/>
      <c r="SOB5" s="307"/>
      <c r="SOC5" s="307"/>
      <c r="SOD5" s="307"/>
      <c r="SOE5" s="307"/>
      <c r="SOF5" s="307"/>
      <c r="SOG5" s="306"/>
      <c r="SOH5" s="307"/>
      <c r="SOI5" s="307"/>
      <c r="SOJ5" s="307"/>
      <c r="SOK5" s="307"/>
      <c r="SOL5" s="307"/>
      <c r="SOM5" s="307"/>
      <c r="SON5" s="307"/>
      <c r="SOO5" s="307"/>
      <c r="SOP5" s="307"/>
      <c r="SOQ5" s="306"/>
      <c r="SOR5" s="307"/>
      <c r="SOS5" s="307"/>
      <c r="SOT5" s="307"/>
      <c r="SOU5" s="307"/>
      <c r="SOV5" s="307"/>
      <c r="SOW5" s="307"/>
      <c r="SOX5" s="307"/>
      <c r="SOY5" s="307"/>
      <c r="SOZ5" s="307"/>
      <c r="SPA5" s="306"/>
      <c r="SPB5" s="307"/>
      <c r="SPC5" s="307"/>
      <c r="SPD5" s="307"/>
      <c r="SPE5" s="307"/>
      <c r="SPF5" s="307"/>
      <c r="SPG5" s="307"/>
      <c r="SPH5" s="307"/>
      <c r="SPI5" s="307"/>
      <c r="SPJ5" s="307"/>
      <c r="SPK5" s="306"/>
      <c r="SPL5" s="307"/>
      <c r="SPM5" s="307"/>
      <c r="SPN5" s="307"/>
      <c r="SPO5" s="307"/>
      <c r="SPP5" s="307"/>
      <c r="SPQ5" s="307"/>
      <c r="SPR5" s="307"/>
      <c r="SPS5" s="307"/>
      <c r="SPT5" s="307"/>
      <c r="SPU5" s="306"/>
      <c r="SPV5" s="307"/>
      <c r="SPW5" s="307"/>
      <c r="SPX5" s="307"/>
      <c r="SPY5" s="307"/>
      <c r="SPZ5" s="307"/>
      <c r="SQA5" s="307"/>
      <c r="SQB5" s="307"/>
      <c r="SQC5" s="307"/>
      <c r="SQD5" s="307"/>
      <c r="SQE5" s="306"/>
      <c r="SQF5" s="307"/>
      <c r="SQG5" s="307"/>
      <c r="SQH5" s="307"/>
      <c r="SQI5" s="307"/>
      <c r="SQJ5" s="307"/>
      <c r="SQK5" s="307"/>
      <c r="SQL5" s="307"/>
      <c r="SQM5" s="307"/>
      <c r="SQN5" s="307"/>
      <c r="SQO5" s="306"/>
      <c r="SQP5" s="307"/>
      <c r="SQQ5" s="307"/>
      <c r="SQR5" s="307"/>
      <c r="SQS5" s="307"/>
      <c r="SQT5" s="307"/>
      <c r="SQU5" s="307"/>
      <c r="SQV5" s="307"/>
      <c r="SQW5" s="307"/>
      <c r="SQX5" s="307"/>
      <c r="SQY5" s="306"/>
      <c r="SQZ5" s="307"/>
      <c r="SRA5" s="307"/>
      <c r="SRB5" s="307"/>
      <c r="SRC5" s="307"/>
      <c r="SRD5" s="307"/>
      <c r="SRE5" s="307"/>
      <c r="SRF5" s="307"/>
      <c r="SRG5" s="307"/>
      <c r="SRH5" s="307"/>
      <c r="SRI5" s="306"/>
      <c r="SRJ5" s="307"/>
      <c r="SRK5" s="307"/>
      <c r="SRL5" s="307"/>
      <c r="SRM5" s="307"/>
      <c r="SRN5" s="307"/>
      <c r="SRO5" s="307"/>
      <c r="SRP5" s="307"/>
      <c r="SRQ5" s="307"/>
      <c r="SRR5" s="307"/>
      <c r="SRS5" s="306"/>
      <c r="SRT5" s="307"/>
      <c r="SRU5" s="307"/>
      <c r="SRV5" s="307"/>
      <c r="SRW5" s="307"/>
      <c r="SRX5" s="307"/>
      <c r="SRY5" s="307"/>
      <c r="SRZ5" s="307"/>
      <c r="SSA5" s="307"/>
      <c r="SSB5" s="307"/>
      <c r="SSC5" s="306"/>
      <c r="SSD5" s="307"/>
      <c r="SSE5" s="307"/>
      <c r="SSF5" s="307"/>
      <c r="SSG5" s="307"/>
      <c r="SSH5" s="307"/>
      <c r="SSI5" s="307"/>
      <c r="SSJ5" s="307"/>
      <c r="SSK5" s="307"/>
      <c r="SSL5" s="307"/>
      <c r="SSM5" s="306"/>
      <c r="SSN5" s="307"/>
      <c r="SSO5" s="307"/>
      <c r="SSP5" s="307"/>
      <c r="SSQ5" s="307"/>
      <c r="SSR5" s="307"/>
      <c r="SSS5" s="307"/>
      <c r="SST5" s="307"/>
      <c r="SSU5" s="307"/>
      <c r="SSV5" s="307"/>
      <c r="SSW5" s="306"/>
      <c r="SSX5" s="307"/>
      <c r="SSY5" s="307"/>
      <c r="SSZ5" s="307"/>
      <c r="STA5" s="307"/>
      <c r="STB5" s="307"/>
      <c r="STC5" s="307"/>
      <c r="STD5" s="307"/>
      <c r="STE5" s="307"/>
      <c r="STF5" s="307"/>
      <c r="STG5" s="306"/>
      <c r="STH5" s="307"/>
      <c r="STI5" s="307"/>
      <c r="STJ5" s="307"/>
      <c r="STK5" s="307"/>
      <c r="STL5" s="307"/>
      <c r="STM5" s="307"/>
      <c r="STN5" s="307"/>
      <c r="STO5" s="307"/>
      <c r="STP5" s="307"/>
      <c r="STQ5" s="306"/>
      <c r="STR5" s="307"/>
      <c r="STS5" s="307"/>
      <c r="STT5" s="307"/>
      <c r="STU5" s="307"/>
      <c r="STV5" s="307"/>
      <c r="STW5" s="307"/>
      <c r="STX5" s="307"/>
      <c r="STY5" s="307"/>
      <c r="STZ5" s="307"/>
      <c r="SUA5" s="306"/>
      <c r="SUB5" s="307"/>
      <c r="SUC5" s="307"/>
      <c r="SUD5" s="307"/>
      <c r="SUE5" s="307"/>
      <c r="SUF5" s="307"/>
      <c r="SUG5" s="307"/>
      <c r="SUH5" s="307"/>
      <c r="SUI5" s="307"/>
      <c r="SUJ5" s="307"/>
      <c r="SUK5" s="306"/>
      <c r="SUL5" s="307"/>
      <c r="SUM5" s="307"/>
      <c r="SUN5" s="307"/>
      <c r="SUO5" s="307"/>
      <c r="SUP5" s="307"/>
      <c r="SUQ5" s="307"/>
      <c r="SUR5" s="307"/>
      <c r="SUS5" s="307"/>
      <c r="SUT5" s="307"/>
      <c r="SUU5" s="306"/>
      <c r="SUV5" s="307"/>
      <c r="SUW5" s="307"/>
      <c r="SUX5" s="307"/>
      <c r="SUY5" s="307"/>
      <c r="SUZ5" s="307"/>
      <c r="SVA5" s="307"/>
      <c r="SVB5" s="307"/>
      <c r="SVC5" s="307"/>
      <c r="SVD5" s="307"/>
      <c r="SVE5" s="306"/>
      <c r="SVF5" s="307"/>
      <c r="SVG5" s="307"/>
      <c r="SVH5" s="307"/>
      <c r="SVI5" s="307"/>
      <c r="SVJ5" s="307"/>
      <c r="SVK5" s="307"/>
      <c r="SVL5" s="307"/>
      <c r="SVM5" s="307"/>
      <c r="SVN5" s="307"/>
      <c r="SVO5" s="306"/>
      <c r="SVP5" s="307"/>
      <c r="SVQ5" s="307"/>
      <c r="SVR5" s="307"/>
      <c r="SVS5" s="307"/>
      <c r="SVT5" s="307"/>
      <c r="SVU5" s="307"/>
      <c r="SVV5" s="307"/>
      <c r="SVW5" s="307"/>
      <c r="SVX5" s="307"/>
      <c r="SVY5" s="306"/>
      <c r="SVZ5" s="307"/>
      <c r="SWA5" s="307"/>
      <c r="SWB5" s="307"/>
      <c r="SWC5" s="307"/>
      <c r="SWD5" s="307"/>
      <c r="SWE5" s="307"/>
      <c r="SWF5" s="307"/>
      <c r="SWG5" s="307"/>
      <c r="SWH5" s="307"/>
      <c r="SWI5" s="306"/>
      <c r="SWJ5" s="307"/>
      <c r="SWK5" s="307"/>
      <c r="SWL5" s="307"/>
      <c r="SWM5" s="307"/>
      <c r="SWN5" s="307"/>
      <c r="SWO5" s="307"/>
      <c r="SWP5" s="307"/>
      <c r="SWQ5" s="307"/>
      <c r="SWR5" s="307"/>
      <c r="SWS5" s="306"/>
      <c r="SWT5" s="307"/>
      <c r="SWU5" s="307"/>
      <c r="SWV5" s="307"/>
      <c r="SWW5" s="307"/>
      <c r="SWX5" s="307"/>
      <c r="SWY5" s="307"/>
      <c r="SWZ5" s="307"/>
      <c r="SXA5" s="307"/>
      <c r="SXB5" s="307"/>
      <c r="SXC5" s="306"/>
      <c r="SXD5" s="307"/>
      <c r="SXE5" s="307"/>
      <c r="SXF5" s="307"/>
      <c r="SXG5" s="307"/>
      <c r="SXH5" s="307"/>
      <c r="SXI5" s="307"/>
      <c r="SXJ5" s="307"/>
      <c r="SXK5" s="307"/>
      <c r="SXL5" s="307"/>
      <c r="SXM5" s="306"/>
      <c r="SXN5" s="307"/>
      <c r="SXO5" s="307"/>
      <c r="SXP5" s="307"/>
      <c r="SXQ5" s="307"/>
      <c r="SXR5" s="307"/>
      <c r="SXS5" s="307"/>
      <c r="SXT5" s="307"/>
      <c r="SXU5" s="307"/>
      <c r="SXV5" s="307"/>
      <c r="SXW5" s="306"/>
      <c r="SXX5" s="307"/>
      <c r="SXY5" s="307"/>
      <c r="SXZ5" s="307"/>
      <c r="SYA5" s="307"/>
      <c r="SYB5" s="307"/>
      <c r="SYC5" s="307"/>
      <c r="SYD5" s="307"/>
      <c r="SYE5" s="307"/>
      <c r="SYF5" s="307"/>
      <c r="SYG5" s="306"/>
      <c r="SYH5" s="307"/>
      <c r="SYI5" s="307"/>
      <c r="SYJ5" s="307"/>
      <c r="SYK5" s="307"/>
      <c r="SYL5" s="307"/>
      <c r="SYM5" s="307"/>
      <c r="SYN5" s="307"/>
      <c r="SYO5" s="307"/>
      <c r="SYP5" s="307"/>
      <c r="SYQ5" s="306"/>
      <c r="SYR5" s="307"/>
      <c r="SYS5" s="307"/>
      <c r="SYT5" s="307"/>
      <c r="SYU5" s="307"/>
      <c r="SYV5" s="307"/>
      <c r="SYW5" s="307"/>
      <c r="SYX5" s="307"/>
      <c r="SYY5" s="307"/>
      <c r="SYZ5" s="307"/>
      <c r="SZA5" s="306"/>
      <c r="SZB5" s="307"/>
      <c r="SZC5" s="307"/>
      <c r="SZD5" s="307"/>
      <c r="SZE5" s="307"/>
      <c r="SZF5" s="307"/>
      <c r="SZG5" s="307"/>
      <c r="SZH5" s="307"/>
      <c r="SZI5" s="307"/>
      <c r="SZJ5" s="307"/>
      <c r="SZK5" s="306"/>
      <c r="SZL5" s="307"/>
      <c r="SZM5" s="307"/>
      <c r="SZN5" s="307"/>
      <c r="SZO5" s="307"/>
      <c r="SZP5" s="307"/>
      <c r="SZQ5" s="307"/>
      <c r="SZR5" s="307"/>
      <c r="SZS5" s="307"/>
      <c r="SZT5" s="307"/>
      <c r="SZU5" s="306"/>
      <c r="SZV5" s="307"/>
      <c r="SZW5" s="307"/>
      <c r="SZX5" s="307"/>
      <c r="SZY5" s="307"/>
      <c r="SZZ5" s="307"/>
      <c r="TAA5" s="307"/>
      <c r="TAB5" s="307"/>
      <c r="TAC5" s="307"/>
      <c r="TAD5" s="307"/>
      <c r="TAE5" s="306"/>
      <c r="TAF5" s="307"/>
      <c r="TAG5" s="307"/>
      <c r="TAH5" s="307"/>
      <c r="TAI5" s="307"/>
      <c r="TAJ5" s="307"/>
      <c r="TAK5" s="307"/>
      <c r="TAL5" s="307"/>
      <c r="TAM5" s="307"/>
      <c r="TAN5" s="307"/>
      <c r="TAO5" s="306"/>
      <c r="TAP5" s="307"/>
      <c r="TAQ5" s="307"/>
      <c r="TAR5" s="307"/>
      <c r="TAS5" s="307"/>
      <c r="TAT5" s="307"/>
      <c r="TAU5" s="307"/>
      <c r="TAV5" s="307"/>
      <c r="TAW5" s="307"/>
      <c r="TAX5" s="307"/>
      <c r="TAY5" s="306"/>
      <c r="TAZ5" s="307"/>
      <c r="TBA5" s="307"/>
      <c r="TBB5" s="307"/>
      <c r="TBC5" s="307"/>
      <c r="TBD5" s="307"/>
      <c r="TBE5" s="307"/>
      <c r="TBF5" s="307"/>
      <c r="TBG5" s="307"/>
      <c r="TBH5" s="307"/>
      <c r="TBI5" s="306"/>
      <c r="TBJ5" s="307"/>
      <c r="TBK5" s="307"/>
      <c r="TBL5" s="307"/>
      <c r="TBM5" s="307"/>
      <c r="TBN5" s="307"/>
      <c r="TBO5" s="307"/>
      <c r="TBP5" s="307"/>
      <c r="TBQ5" s="307"/>
      <c r="TBR5" s="307"/>
      <c r="TBS5" s="306"/>
      <c r="TBT5" s="307"/>
      <c r="TBU5" s="307"/>
      <c r="TBV5" s="307"/>
      <c r="TBW5" s="307"/>
      <c r="TBX5" s="307"/>
      <c r="TBY5" s="307"/>
      <c r="TBZ5" s="307"/>
      <c r="TCA5" s="307"/>
      <c r="TCB5" s="307"/>
      <c r="TCC5" s="306"/>
      <c r="TCD5" s="307"/>
      <c r="TCE5" s="307"/>
      <c r="TCF5" s="307"/>
      <c r="TCG5" s="307"/>
      <c r="TCH5" s="307"/>
      <c r="TCI5" s="307"/>
      <c r="TCJ5" s="307"/>
      <c r="TCK5" s="307"/>
      <c r="TCL5" s="307"/>
      <c r="TCM5" s="306"/>
      <c r="TCN5" s="307"/>
      <c r="TCO5" s="307"/>
      <c r="TCP5" s="307"/>
      <c r="TCQ5" s="307"/>
      <c r="TCR5" s="307"/>
      <c r="TCS5" s="307"/>
      <c r="TCT5" s="307"/>
      <c r="TCU5" s="307"/>
      <c r="TCV5" s="307"/>
      <c r="TCW5" s="306"/>
      <c r="TCX5" s="307"/>
      <c r="TCY5" s="307"/>
      <c r="TCZ5" s="307"/>
      <c r="TDA5" s="307"/>
      <c r="TDB5" s="307"/>
      <c r="TDC5" s="307"/>
      <c r="TDD5" s="307"/>
      <c r="TDE5" s="307"/>
      <c r="TDF5" s="307"/>
      <c r="TDG5" s="306"/>
      <c r="TDH5" s="307"/>
      <c r="TDI5" s="307"/>
      <c r="TDJ5" s="307"/>
      <c r="TDK5" s="307"/>
      <c r="TDL5" s="307"/>
      <c r="TDM5" s="307"/>
      <c r="TDN5" s="307"/>
      <c r="TDO5" s="307"/>
      <c r="TDP5" s="307"/>
      <c r="TDQ5" s="306"/>
      <c r="TDR5" s="307"/>
      <c r="TDS5" s="307"/>
      <c r="TDT5" s="307"/>
      <c r="TDU5" s="307"/>
      <c r="TDV5" s="307"/>
      <c r="TDW5" s="307"/>
      <c r="TDX5" s="307"/>
      <c r="TDY5" s="307"/>
      <c r="TDZ5" s="307"/>
      <c r="TEA5" s="306"/>
      <c r="TEB5" s="307"/>
      <c r="TEC5" s="307"/>
      <c r="TED5" s="307"/>
      <c r="TEE5" s="307"/>
      <c r="TEF5" s="307"/>
      <c r="TEG5" s="307"/>
      <c r="TEH5" s="307"/>
      <c r="TEI5" s="307"/>
      <c r="TEJ5" s="307"/>
      <c r="TEK5" s="306"/>
      <c r="TEL5" s="307"/>
      <c r="TEM5" s="307"/>
      <c r="TEN5" s="307"/>
      <c r="TEO5" s="307"/>
      <c r="TEP5" s="307"/>
      <c r="TEQ5" s="307"/>
      <c r="TER5" s="307"/>
      <c r="TES5" s="307"/>
      <c r="TET5" s="307"/>
      <c r="TEU5" s="306"/>
      <c r="TEV5" s="307"/>
      <c r="TEW5" s="307"/>
      <c r="TEX5" s="307"/>
      <c r="TEY5" s="307"/>
      <c r="TEZ5" s="307"/>
      <c r="TFA5" s="307"/>
      <c r="TFB5" s="307"/>
      <c r="TFC5" s="307"/>
      <c r="TFD5" s="307"/>
      <c r="TFE5" s="306"/>
      <c r="TFF5" s="307"/>
      <c r="TFG5" s="307"/>
      <c r="TFH5" s="307"/>
      <c r="TFI5" s="307"/>
      <c r="TFJ5" s="307"/>
      <c r="TFK5" s="307"/>
      <c r="TFL5" s="307"/>
      <c r="TFM5" s="307"/>
      <c r="TFN5" s="307"/>
      <c r="TFO5" s="306"/>
      <c r="TFP5" s="307"/>
      <c r="TFQ5" s="307"/>
      <c r="TFR5" s="307"/>
      <c r="TFS5" s="307"/>
      <c r="TFT5" s="307"/>
      <c r="TFU5" s="307"/>
      <c r="TFV5" s="307"/>
      <c r="TFW5" s="307"/>
      <c r="TFX5" s="307"/>
      <c r="TFY5" s="306"/>
      <c r="TFZ5" s="307"/>
      <c r="TGA5" s="307"/>
      <c r="TGB5" s="307"/>
      <c r="TGC5" s="307"/>
      <c r="TGD5" s="307"/>
      <c r="TGE5" s="307"/>
      <c r="TGF5" s="307"/>
      <c r="TGG5" s="307"/>
      <c r="TGH5" s="307"/>
      <c r="TGI5" s="306"/>
      <c r="TGJ5" s="307"/>
      <c r="TGK5" s="307"/>
      <c r="TGL5" s="307"/>
      <c r="TGM5" s="307"/>
      <c r="TGN5" s="307"/>
      <c r="TGO5" s="307"/>
      <c r="TGP5" s="307"/>
      <c r="TGQ5" s="307"/>
      <c r="TGR5" s="307"/>
      <c r="TGS5" s="306"/>
      <c r="TGT5" s="307"/>
      <c r="TGU5" s="307"/>
      <c r="TGV5" s="307"/>
      <c r="TGW5" s="307"/>
      <c r="TGX5" s="307"/>
      <c r="TGY5" s="307"/>
      <c r="TGZ5" s="307"/>
      <c r="THA5" s="307"/>
      <c r="THB5" s="307"/>
      <c r="THC5" s="306"/>
      <c r="THD5" s="307"/>
      <c r="THE5" s="307"/>
      <c r="THF5" s="307"/>
      <c r="THG5" s="307"/>
      <c r="THH5" s="307"/>
      <c r="THI5" s="307"/>
      <c r="THJ5" s="307"/>
      <c r="THK5" s="307"/>
      <c r="THL5" s="307"/>
      <c r="THM5" s="306"/>
      <c r="THN5" s="307"/>
      <c r="THO5" s="307"/>
      <c r="THP5" s="307"/>
      <c r="THQ5" s="307"/>
      <c r="THR5" s="307"/>
      <c r="THS5" s="307"/>
      <c r="THT5" s="307"/>
      <c r="THU5" s="307"/>
      <c r="THV5" s="307"/>
      <c r="THW5" s="306"/>
      <c r="THX5" s="307"/>
      <c r="THY5" s="307"/>
      <c r="THZ5" s="307"/>
      <c r="TIA5" s="307"/>
      <c r="TIB5" s="307"/>
      <c r="TIC5" s="307"/>
      <c r="TID5" s="307"/>
      <c r="TIE5" s="307"/>
      <c r="TIF5" s="307"/>
      <c r="TIG5" s="306"/>
      <c r="TIH5" s="307"/>
      <c r="TII5" s="307"/>
      <c r="TIJ5" s="307"/>
      <c r="TIK5" s="307"/>
      <c r="TIL5" s="307"/>
      <c r="TIM5" s="307"/>
      <c r="TIN5" s="307"/>
      <c r="TIO5" s="307"/>
      <c r="TIP5" s="307"/>
      <c r="TIQ5" s="306"/>
      <c r="TIR5" s="307"/>
      <c r="TIS5" s="307"/>
      <c r="TIT5" s="307"/>
      <c r="TIU5" s="307"/>
      <c r="TIV5" s="307"/>
      <c r="TIW5" s="307"/>
      <c r="TIX5" s="307"/>
      <c r="TIY5" s="307"/>
      <c r="TIZ5" s="307"/>
      <c r="TJA5" s="306"/>
      <c r="TJB5" s="307"/>
      <c r="TJC5" s="307"/>
      <c r="TJD5" s="307"/>
      <c r="TJE5" s="307"/>
      <c r="TJF5" s="307"/>
      <c r="TJG5" s="307"/>
      <c r="TJH5" s="307"/>
      <c r="TJI5" s="307"/>
      <c r="TJJ5" s="307"/>
      <c r="TJK5" s="306"/>
      <c r="TJL5" s="307"/>
      <c r="TJM5" s="307"/>
      <c r="TJN5" s="307"/>
      <c r="TJO5" s="307"/>
      <c r="TJP5" s="307"/>
      <c r="TJQ5" s="307"/>
      <c r="TJR5" s="307"/>
      <c r="TJS5" s="307"/>
      <c r="TJT5" s="307"/>
      <c r="TJU5" s="306"/>
      <c r="TJV5" s="307"/>
      <c r="TJW5" s="307"/>
      <c r="TJX5" s="307"/>
      <c r="TJY5" s="307"/>
      <c r="TJZ5" s="307"/>
      <c r="TKA5" s="307"/>
      <c r="TKB5" s="307"/>
      <c r="TKC5" s="307"/>
      <c r="TKD5" s="307"/>
      <c r="TKE5" s="306"/>
      <c r="TKF5" s="307"/>
      <c r="TKG5" s="307"/>
      <c r="TKH5" s="307"/>
      <c r="TKI5" s="307"/>
      <c r="TKJ5" s="307"/>
      <c r="TKK5" s="307"/>
      <c r="TKL5" s="307"/>
      <c r="TKM5" s="307"/>
      <c r="TKN5" s="307"/>
      <c r="TKO5" s="306"/>
      <c r="TKP5" s="307"/>
      <c r="TKQ5" s="307"/>
      <c r="TKR5" s="307"/>
      <c r="TKS5" s="307"/>
      <c r="TKT5" s="307"/>
      <c r="TKU5" s="307"/>
      <c r="TKV5" s="307"/>
      <c r="TKW5" s="307"/>
      <c r="TKX5" s="307"/>
      <c r="TKY5" s="306"/>
      <c r="TKZ5" s="307"/>
      <c r="TLA5" s="307"/>
      <c r="TLB5" s="307"/>
      <c r="TLC5" s="307"/>
      <c r="TLD5" s="307"/>
      <c r="TLE5" s="307"/>
      <c r="TLF5" s="307"/>
      <c r="TLG5" s="307"/>
      <c r="TLH5" s="307"/>
      <c r="TLI5" s="306"/>
      <c r="TLJ5" s="307"/>
      <c r="TLK5" s="307"/>
      <c r="TLL5" s="307"/>
      <c r="TLM5" s="307"/>
      <c r="TLN5" s="307"/>
      <c r="TLO5" s="307"/>
      <c r="TLP5" s="307"/>
      <c r="TLQ5" s="307"/>
      <c r="TLR5" s="307"/>
      <c r="TLS5" s="306"/>
      <c r="TLT5" s="307"/>
      <c r="TLU5" s="307"/>
      <c r="TLV5" s="307"/>
      <c r="TLW5" s="307"/>
      <c r="TLX5" s="307"/>
      <c r="TLY5" s="307"/>
      <c r="TLZ5" s="307"/>
      <c r="TMA5" s="307"/>
      <c r="TMB5" s="307"/>
      <c r="TMC5" s="306"/>
      <c r="TMD5" s="307"/>
      <c r="TME5" s="307"/>
      <c r="TMF5" s="307"/>
      <c r="TMG5" s="307"/>
      <c r="TMH5" s="307"/>
      <c r="TMI5" s="307"/>
      <c r="TMJ5" s="307"/>
      <c r="TMK5" s="307"/>
      <c r="TML5" s="307"/>
      <c r="TMM5" s="306"/>
      <c r="TMN5" s="307"/>
      <c r="TMO5" s="307"/>
      <c r="TMP5" s="307"/>
      <c r="TMQ5" s="307"/>
      <c r="TMR5" s="307"/>
      <c r="TMS5" s="307"/>
      <c r="TMT5" s="307"/>
      <c r="TMU5" s="307"/>
      <c r="TMV5" s="307"/>
      <c r="TMW5" s="306"/>
      <c r="TMX5" s="307"/>
      <c r="TMY5" s="307"/>
      <c r="TMZ5" s="307"/>
      <c r="TNA5" s="307"/>
      <c r="TNB5" s="307"/>
      <c r="TNC5" s="307"/>
      <c r="TND5" s="307"/>
      <c r="TNE5" s="307"/>
      <c r="TNF5" s="307"/>
      <c r="TNG5" s="306"/>
      <c r="TNH5" s="307"/>
      <c r="TNI5" s="307"/>
      <c r="TNJ5" s="307"/>
      <c r="TNK5" s="307"/>
      <c r="TNL5" s="307"/>
      <c r="TNM5" s="307"/>
      <c r="TNN5" s="307"/>
      <c r="TNO5" s="307"/>
      <c r="TNP5" s="307"/>
      <c r="TNQ5" s="306"/>
      <c r="TNR5" s="307"/>
      <c r="TNS5" s="307"/>
      <c r="TNT5" s="307"/>
      <c r="TNU5" s="307"/>
      <c r="TNV5" s="307"/>
      <c r="TNW5" s="307"/>
      <c r="TNX5" s="307"/>
      <c r="TNY5" s="307"/>
      <c r="TNZ5" s="307"/>
      <c r="TOA5" s="306"/>
      <c r="TOB5" s="307"/>
      <c r="TOC5" s="307"/>
      <c r="TOD5" s="307"/>
      <c r="TOE5" s="307"/>
      <c r="TOF5" s="307"/>
      <c r="TOG5" s="307"/>
      <c r="TOH5" s="307"/>
      <c r="TOI5" s="307"/>
      <c r="TOJ5" s="307"/>
      <c r="TOK5" s="306"/>
      <c r="TOL5" s="307"/>
      <c r="TOM5" s="307"/>
      <c r="TON5" s="307"/>
      <c r="TOO5" s="307"/>
      <c r="TOP5" s="307"/>
      <c r="TOQ5" s="307"/>
      <c r="TOR5" s="307"/>
      <c r="TOS5" s="307"/>
      <c r="TOT5" s="307"/>
      <c r="TOU5" s="306"/>
      <c r="TOV5" s="307"/>
      <c r="TOW5" s="307"/>
      <c r="TOX5" s="307"/>
      <c r="TOY5" s="307"/>
      <c r="TOZ5" s="307"/>
      <c r="TPA5" s="307"/>
      <c r="TPB5" s="307"/>
      <c r="TPC5" s="307"/>
      <c r="TPD5" s="307"/>
      <c r="TPE5" s="306"/>
      <c r="TPF5" s="307"/>
      <c r="TPG5" s="307"/>
      <c r="TPH5" s="307"/>
      <c r="TPI5" s="307"/>
      <c r="TPJ5" s="307"/>
      <c r="TPK5" s="307"/>
      <c r="TPL5" s="307"/>
      <c r="TPM5" s="307"/>
      <c r="TPN5" s="307"/>
      <c r="TPO5" s="306"/>
      <c r="TPP5" s="307"/>
      <c r="TPQ5" s="307"/>
      <c r="TPR5" s="307"/>
      <c r="TPS5" s="307"/>
      <c r="TPT5" s="307"/>
      <c r="TPU5" s="307"/>
      <c r="TPV5" s="307"/>
      <c r="TPW5" s="307"/>
      <c r="TPX5" s="307"/>
      <c r="TPY5" s="306"/>
      <c r="TPZ5" s="307"/>
      <c r="TQA5" s="307"/>
      <c r="TQB5" s="307"/>
      <c r="TQC5" s="307"/>
      <c r="TQD5" s="307"/>
      <c r="TQE5" s="307"/>
      <c r="TQF5" s="307"/>
      <c r="TQG5" s="307"/>
      <c r="TQH5" s="307"/>
      <c r="TQI5" s="306"/>
      <c r="TQJ5" s="307"/>
      <c r="TQK5" s="307"/>
      <c r="TQL5" s="307"/>
      <c r="TQM5" s="307"/>
      <c r="TQN5" s="307"/>
      <c r="TQO5" s="307"/>
      <c r="TQP5" s="307"/>
      <c r="TQQ5" s="307"/>
      <c r="TQR5" s="307"/>
      <c r="TQS5" s="306"/>
      <c r="TQT5" s="307"/>
      <c r="TQU5" s="307"/>
      <c r="TQV5" s="307"/>
      <c r="TQW5" s="307"/>
      <c r="TQX5" s="307"/>
      <c r="TQY5" s="307"/>
      <c r="TQZ5" s="307"/>
      <c r="TRA5" s="307"/>
      <c r="TRB5" s="307"/>
      <c r="TRC5" s="306"/>
      <c r="TRD5" s="307"/>
      <c r="TRE5" s="307"/>
      <c r="TRF5" s="307"/>
      <c r="TRG5" s="307"/>
      <c r="TRH5" s="307"/>
      <c r="TRI5" s="307"/>
      <c r="TRJ5" s="307"/>
      <c r="TRK5" s="307"/>
      <c r="TRL5" s="307"/>
      <c r="TRM5" s="306"/>
      <c r="TRN5" s="307"/>
      <c r="TRO5" s="307"/>
      <c r="TRP5" s="307"/>
      <c r="TRQ5" s="307"/>
      <c r="TRR5" s="307"/>
      <c r="TRS5" s="307"/>
      <c r="TRT5" s="307"/>
      <c r="TRU5" s="307"/>
      <c r="TRV5" s="307"/>
      <c r="TRW5" s="306"/>
      <c r="TRX5" s="307"/>
      <c r="TRY5" s="307"/>
      <c r="TRZ5" s="307"/>
      <c r="TSA5" s="307"/>
      <c r="TSB5" s="307"/>
      <c r="TSC5" s="307"/>
      <c r="TSD5" s="307"/>
      <c r="TSE5" s="307"/>
      <c r="TSF5" s="307"/>
      <c r="TSG5" s="306"/>
      <c r="TSH5" s="307"/>
      <c r="TSI5" s="307"/>
      <c r="TSJ5" s="307"/>
      <c r="TSK5" s="307"/>
      <c r="TSL5" s="307"/>
      <c r="TSM5" s="307"/>
      <c r="TSN5" s="307"/>
      <c r="TSO5" s="307"/>
      <c r="TSP5" s="307"/>
      <c r="TSQ5" s="306"/>
      <c r="TSR5" s="307"/>
      <c r="TSS5" s="307"/>
      <c r="TST5" s="307"/>
      <c r="TSU5" s="307"/>
      <c r="TSV5" s="307"/>
      <c r="TSW5" s="307"/>
      <c r="TSX5" s="307"/>
      <c r="TSY5" s="307"/>
      <c r="TSZ5" s="307"/>
      <c r="TTA5" s="306"/>
      <c r="TTB5" s="307"/>
      <c r="TTC5" s="307"/>
      <c r="TTD5" s="307"/>
      <c r="TTE5" s="307"/>
      <c r="TTF5" s="307"/>
      <c r="TTG5" s="307"/>
      <c r="TTH5" s="307"/>
      <c r="TTI5" s="307"/>
      <c r="TTJ5" s="307"/>
      <c r="TTK5" s="306"/>
      <c r="TTL5" s="307"/>
      <c r="TTM5" s="307"/>
      <c r="TTN5" s="307"/>
      <c r="TTO5" s="307"/>
      <c r="TTP5" s="307"/>
      <c r="TTQ5" s="307"/>
      <c r="TTR5" s="307"/>
      <c r="TTS5" s="307"/>
      <c r="TTT5" s="307"/>
      <c r="TTU5" s="306"/>
      <c r="TTV5" s="307"/>
      <c r="TTW5" s="307"/>
      <c r="TTX5" s="307"/>
      <c r="TTY5" s="307"/>
      <c r="TTZ5" s="307"/>
      <c r="TUA5" s="307"/>
      <c r="TUB5" s="307"/>
      <c r="TUC5" s="307"/>
      <c r="TUD5" s="307"/>
      <c r="TUE5" s="306"/>
      <c r="TUF5" s="307"/>
      <c r="TUG5" s="307"/>
      <c r="TUH5" s="307"/>
      <c r="TUI5" s="307"/>
      <c r="TUJ5" s="307"/>
      <c r="TUK5" s="307"/>
      <c r="TUL5" s="307"/>
      <c r="TUM5" s="307"/>
      <c r="TUN5" s="307"/>
      <c r="TUO5" s="306"/>
      <c r="TUP5" s="307"/>
      <c r="TUQ5" s="307"/>
      <c r="TUR5" s="307"/>
      <c r="TUS5" s="307"/>
      <c r="TUT5" s="307"/>
      <c r="TUU5" s="307"/>
      <c r="TUV5" s="307"/>
      <c r="TUW5" s="307"/>
      <c r="TUX5" s="307"/>
      <c r="TUY5" s="306"/>
      <c r="TUZ5" s="307"/>
      <c r="TVA5" s="307"/>
      <c r="TVB5" s="307"/>
      <c r="TVC5" s="307"/>
      <c r="TVD5" s="307"/>
      <c r="TVE5" s="307"/>
      <c r="TVF5" s="307"/>
      <c r="TVG5" s="307"/>
      <c r="TVH5" s="307"/>
      <c r="TVI5" s="306"/>
      <c r="TVJ5" s="307"/>
      <c r="TVK5" s="307"/>
      <c r="TVL5" s="307"/>
      <c r="TVM5" s="307"/>
      <c r="TVN5" s="307"/>
      <c r="TVO5" s="307"/>
      <c r="TVP5" s="307"/>
      <c r="TVQ5" s="307"/>
      <c r="TVR5" s="307"/>
      <c r="TVS5" s="306"/>
      <c r="TVT5" s="307"/>
      <c r="TVU5" s="307"/>
      <c r="TVV5" s="307"/>
      <c r="TVW5" s="307"/>
      <c r="TVX5" s="307"/>
      <c r="TVY5" s="307"/>
      <c r="TVZ5" s="307"/>
      <c r="TWA5" s="307"/>
      <c r="TWB5" s="307"/>
      <c r="TWC5" s="306"/>
      <c r="TWD5" s="307"/>
      <c r="TWE5" s="307"/>
      <c r="TWF5" s="307"/>
      <c r="TWG5" s="307"/>
      <c r="TWH5" s="307"/>
      <c r="TWI5" s="307"/>
      <c r="TWJ5" s="307"/>
      <c r="TWK5" s="307"/>
      <c r="TWL5" s="307"/>
      <c r="TWM5" s="306"/>
      <c r="TWN5" s="307"/>
      <c r="TWO5" s="307"/>
      <c r="TWP5" s="307"/>
      <c r="TWQ5" s="307"/>
      <c r="TWR5" s="307"/>
      <c r="TWS5" s="307"/>
      <c r="TWT5" s="307"/>
      <c r="TWU5" s="307"/>
      <c r="TWV5" s="307"/>
      <c r="TWW5" s="306"/>
      <c r="TWX5" s="307"/>
      <c r="TWY5" s="307"/>
      <c r="TWZ5" s="307"/>
      <c r="TXA5" s="307"/>
      <c r="TXB5" s="307"/>
      <c r="TXC5" s="307"/>
      <c r="TXD5" s="307"/>
      <c r="TXE5" s="307"/>
      <c r="TXF5" s="307"/>
      <c r="TXG5" s="306"/>
      <c r="TXH5" s="307"/>
      <c r="TXI5" s="307"/>
      <c r="TXJ5" s="307"/>
      <c r="TXK5" s="307"/>
      <c r="TXL5" s="307"/>
      <c r="TXM5" s="307"/>
      <c r="TXN5" s="307"/>
      <c r="TXO5" s="307"/>
      <c r="TXP5" s="307"/>
      <c r="TXQ5" s="306"/>
      <c r="TXR5" s="307"/>
      <c r="TXS5" s="307"/>
      <c r="TXT5" s="307"/>
      <c r="TXU5" s="307"/>
      <c r="TXV5" s="307"/>
      <c r="TXW5" s="307"/>
      <c r="TXX5" s="307"/>
      <c r="TXY5" s="307"/>
      <c r="TXZ5" s="307"/>
      <c r="TYA5" s="306"/>
      <c r="TYB5" s="307"/>
      <c r="TYC5" s="307"/>
      <c r="TYD5" s="307"/>
      <c r="TYE5" s="307"/>
      <c r="TYF5" s="307"/>
      <c r="TYG5" s="307"/>
      <c r="TYH5" s="307"/>
      <c r="TYI5" s="307"/>
      <c r="TYJ5" s="307"/>
      <c r="TYK5" s="306"/>
      <c r="TYL5" s="307"/>
      <c r="TYM5" s="307"/>
      <c r="TYN5" s="307"/>
      <c r="TYO5" s="307"/>
      <c r="TYP5" s="307"/>
      <c r="TYQ5" s="307"/>
      <c r="TYR5" s="307"/>
      <c r="TYS5" s="307"/>
      <c r="TYT5" s="307"/>
      <c r="TYU5" s="306"/>
      <c r="TYV5" s="307"/>
      <c r="TYW5" s="307"/>
      <c r="TYX5" s="307"/>
      <c r="TYY5" s="307"/>
      <c r="TYZ5" s="307"/>
      <c r="TZA5" s="307"/>
      <c r="TZB5" s="307"/>
      <c r="TZC5" s="307"/>
      <c r="TZD5" s="307"/>
      <c r="TZE5" s="306"/>
      <c r="TZF5" s="307"/>
      <c r="TZG5" s="307"/>
      <c r="TZH5" s="307"/>
      <c r="TZI5" s="307"/>
      <c r="TZJ5" s="307"/>
      <c r="TZK5" s="307"/>
      <c r="TZL5" s="307"/>
      <c r="TZM5" s="307"/>
      <c r="TZN5" s="307"/>
      <c r="TZO5" s="306"/>
      <c r="TZP5" s="307"/>
      <c r="TZQ5" s="307"/>
      <c r="TZR5" s="307"/>
      <c r="TZS5" s="307"/>
      <c r="TZT5" s="307"/>
      <c r="TZU5" s="307"/>
      <c r="TZV5" s="307"/>
      <c r="TZW5" s="307"/>
      <c r="TZX5" s="307"/>
      <c r="TZY5" s="306"/>
      <c r="TZZ5" s="307"/>
      <c r="UAA5" s="307"/>
      <c r="UAB5" s="307"/>
      <c r="UAC5" s="307"/>
      <c r="UAD5" s="307"/>
      <c r="UAE5" s="307"/>
      <c r="UAF5" s="307"/>
      <c r="UAG5" s="307"/>
      <c r="UAH5" s="307"/>
      <c r="UAI5" s="306"/>
      <c r="UAJ5" s="307"/>
      <c r="UAK5" s="307"/>
      <c r="UAL5" s="307"/>
      <c r="UAM5" s="307"/>
      <c r="UAN5" s="307"/>
      <c r="UAO5" s="307"/>
      <c r="UAP5" s="307"/>
      <c r="UAQ5" s="307"/>
      <c r="UAR5" s="307"/>
      <c r="UAS5" s="306"/>
      <c r="UAT5" s="307"/>
      <c r="UAU5" s="307"/>
      <c r="UAV5" s="307"/>
      <c r="UAW5" s="307"/>
      <c r="UAX5" s="307"/>
      <c r="UAY5" s="307"/>
      <c r="UAZ5" s="307"/>
      <c r="UBA5" s="307"/>
      <c r="UBB5" s="307"/>
      <c r="UBC5" s="306"/>
      <c r="UBD5" s="307"/>
      <c r="UBE5" s="307"/>
      <c r="UBF5" s="307"/>
      <c r="UBG5" s="307"/>
      <c r="UBH5" s="307"/>
      <c r="UBI5" s="307"/>
      <c r="UBJ5" s="307"/>
      <c r="UBK5" s="307"/>
      <c r="UBL5" s="307"/>
      <c r="UBM5" s="306"/>
      <c r="UBN5" s="307"/>
      <c r="UBO5" s="307"/>
      <c r="UBP5" s="307"/>
      <c r="UBQ5" s="307"/>
      <c r="UBR5" s="307"/>
      <c r="UBS5" s="307"/>
      <c r="UBT5" s="307"/>
      <c r="UBU5" s="307"/>
      <c r="UBV5" s="307"/>
      <c r="UBW5" s="306"/>
      <c r="UBX5" s="307"/>
      <c r="UBY5" s="307"/>
      <c r="UBZ5" s="307"/>
      <c r="UCA5" s="307"/>
      <c r="UCB5" s="307"/>
      <c r="UCC5" s="307"/>
      <c r="UCD5" s="307"/>
      <c r="UCE5" s="307"/>
      <c r="UCF5" s="307"/>
      <c r="UCG5" s="306"/>
      <c r="UCH5" s="307"/>
      <c r="UCI5" s="307"/>
      <c r="UCJ5" s="307"/>
      <c r="UCK5" s="307"/>
      <c r="UCL5" s="307"/>
      <c r="UCM5" s="307"/>
      <c r="UCN5" s="307"/>
      <c r="UCO5" s="307"/>
      <c r="UCP5" s="307"/>
      <c r="UCQ5" s="306"/>
      <c r="UCR5" s="307"/>
      <c r="UCS5" s="307"/>
      <c r="UCT5" s="307"/>
      <c r="UCU5" s="307"/>
      <c r="UCV5" s="307"/>
      <c r="UCW5" s="307"/>
      <c r="UCX5" s="307"/>
      <c r="UCY5" s="307"/>
      <c r="UCZ5" s="307"/>
      <c r="UDA5" s="306"/>
      <c r="UDB5" s="307"/>
      <c r="UDC5" s="307"/>
      <c r="UDD5" s="307"/>
      <c r="UDE5" s="307"/>
      <c r="UDF5" s="307"/>
      <c r="UDG5" s="307"/>
      <c r="UDH5" s="307"/>
      <c r="UDI5" s="307"/>
      <c r="UDJ5" s="307"/>
      <c r="UDK5" s="306"/>
      <c r="UDL5" s="307"/>
      <c r="UDM5" s="307"/>
      <c r="UDN5" s="307"/>
      <c r="UDO5" s="307"/>
      <c r="UDP5" s="307"/>
      <c r="UDQ5" s="307"/>
      <c r="UDR5" s="307"/>
      <c r="UDS5" s="307"/>
      <c r="UDT5" s="307"/>
      <c r="UDU5" s="306"/>
      <c r="UDV5" s="307"/>
      <c r="UDW5" s="307"/>
      <c r="UDX5" s="307"/>
      <c r="UDY5" s="307"/>
      <c r="UDZ5" s="307"/>
      <c r="UEA5" s="307"/>
      <c r="UEB5" s="307"/>
      <c r="UEC5" s="307"/>
      <c r="UED5" s="307"/>
      <c r="UEE5" s="306"/>
      <c r="UEF5" s="307"/>
      <c r="UEG5" s="307"/>
      <c r="UEH5" s="307"/>
      <c r="UEI5" s="307"/>
      <c r="UEJ5" s="307"/>
      <c r="UEK5" s="307"/>
      <c r="UEL5" s="307"/>
      <c r="UEM5" s="307"/>
      <c r="UEN5" s="307"/>
      <c r="UEO5" s="306"/>
      <c r="UEP5" s="307"/>
      <c r="UEQ5" s="307"/>
      <c r="UER5" s="307"/>
      <c r="UES5" s="307"/>
      <c r="UET5" s="307"/>
      <c r="UEU5" s="307"/>
      <c r="UEV5" s="307"/>
      <c r="UEW5" s="307"/>
      <c r="UEX5" s="307"/>
      <c r="UEY5" s="306"/>
      <c r="UEZ5" s="307"/>
      <c r="UFA5" s="307"/>
      <c r="UFB5" s="307"/>
      <c r="UFC5" s="307"/>
      <c r="UFD5" s="307"/>
      <c r="UFE5" s="307"/>
      <c r="UFF5" s="307"/>
      <c r="UFG5" s="307"/>
      <c r="UFH5" s="307"/>
      <c r="UFI5" s="306"/>
      <c r="UFJ5" s="307"/>
      <c r="UFK5" s="307"/>
      <c r="UFL5" s="307"/>
      <c r="UFM5" s="307"/>
      <c r="UFN5" s="307"/>
      <c r="UFO5" s="307"/>
      <c r="UFP5" s="307"/>
      <c r="UFQ5" s="307"/>
      <c r="UFR5" s="307"/>
      <c r="UFS5" s="306"/>
      <c r="UFT5" s="307"/>
      <c r="UFU5" s="307"/>
      <c r="UFV5" s="307"/>
      <c r="UFW5" s="307"/>
      <c r="UFX5" s="307"/>
      <c r="UFY5" s="307"/>
      <c r="UFZ5" s="307"/>
      <c r="UGA5" s="307"/>
      <c r="UGB5" s="307"/>
      <c r="UGC5" s="306"/>
      <c r="UGD5" s="307"/>
      <c r="UGE5" s="307"/>
      <c r="UGF5" s="307"/>
      <c r="UGG5" s="307"/>
      <c r="UGH5" s="307"/>
      <c r="UGI5" s="307"/>
      <c r="UGJ5" s="307"/>
      <c r="UGK5" s="307"/>
      <c r="UGL5" s="307"/>
      <c r="UGM5" s="306"/>
      <c r="UGN5" s="307"/>
      <c r="UGO5" s="307"/>
      <c r="UGP5" s="307"/>
      <c r="UGQ5" s="307"/>
      <c r="UGR5" s="307"/>
      <c r="UGS5" s="307"/>
      <c r="UGT5" s="307"/>
      <c r="UGU5" s="307"/>
      <c r="UGV5" s="307"/>
      <c r="UGW5" s="306"/>
      <c r="UGX5" s="307"/>
      <c r="UGY5" s="307"/>
      <c r="UGZ5" s="307"/>
      <c r="UHA5" s="307"/>
      <c r="UHB5" s="307"/>
      <c r="UHC5" s="307"/>
      <c r="UHD5" s="307"/>
      <c r="UHE5" s="307"/>
      <c r="UHF5" s="307"/>
      <c r="UHG5" s="306"/>
      <c r="UHH5" s="307"/>
      <c r="UHI5" s="307"/>
      <c r="UHJ5" s="307"/>
      <c r="UHK5" s="307"/>
      <c r="UHL5" s="307"/>
      <c r="UHM5" s="307"/>
      <c r="UHN5" s="307"/>
      <c r="UHO5" s="307"/>
      <c r="UHP5" s="307"/>
      <c r="UHQ5" s="306"/>
      <c r="UHR5" s="307"/>
      <c r="UHS5" s="307"/>
      <c r="UHT5" s="307"/>
      <c r="UHU5" s="307"/>
      <c r="UHV5" s="307"/>
      <c r="UHW5" s="307"/>
      <c r="UHX5" s="307"/>
      <c r="UHY5" s="307"/>
      <c r="UHZ5" s="307"/>
      <c r="UIA5" s="306"/>
      <c r="UIB5" s="307"/>
      <c r="UIC5" s="307"/>
      <c r="UID5" s="307"/>
      <c r="UIE5" s="307"/>
      <c r="UIF5" s="307"/>
      <c r="UIG5" s="307"/>
      <c r="UIH5" s="307"/>
      <c r="UII5" s="307"/>
      <c r="UIJ5" s="307"/>
      <c r="UIK5" s="306"/>
      <c r="UIL5" s="307"/>
      <c r="UIM5" s="307"/>
      <c r="UIN5" s="307"/>
      <c r="UIO5" s="307"/>
      <c r="UIP5" s="307"/>
      <c r="UIQ5" s="307"/>
      <c r="UIR5" s="307"/>
      <c r="UIS5" s="307"/>
      <c r="UIT5" s="307"/>
      <c r="UIU5" s="306"/>
      <c r="UIV5" s="307"/>
      <c r="UIW5" s="307"/>
      <c r="UIX5" s="307"/>
      <c r="UIY5" s="307"/>
      <c r="UIZ5" s="307"/>
      <c r="UJA5" s="307"/>
      <c r="UJB5" s="307"/>
      <c r="UJC5" s="307"/>
      <c r="UJD5" s="307"/>
      <c r="UJE5" s="306"/>
      <c r="UJF5" s="307"/>
      <c r="UJG5" s="307"/>
      <c r="UJH5" s="307"/>
      <c r="UJI5" s="307"/>
      <c r="UJJ5" s="307"/>
      <c r="UJK5" s="307"/>
      <c r="UJL5" s="307"/>
      <c r="UJM5" s="307"/>
      <c r="UJN5" s="307"/>
      <c r="UJO5" s="306"/>
      <c r="UJP5" s="307"/>
      <c r="UJQ5" s="307"/>
      <c r="UJR5" s="307"/>
      <c r="UJS5" s="307"/>
      <c r="UJT5" s="307"/>
      <c r="UJU5" s="307"/>
      <c r="UJV5" s="307"/>
      <c r="UJW5" s="307"/>
      <c r="UJX5" s="307"/>
      <c r="UJY5" s="306"/>
      <c r="UJZ5" s="307"/>
      <c r="UKA5" s="307"/>
      <c r="UKB5" s="307"/>
      <c r="UKC5" s="307"/>
      <c r="UKD5" s="307"/>
      <c r="UKE5" s="307"/>
      <c r="UKF5" s="307"/>
      <c r="UKG5" s="307"/>
      <c r="UKH5" s="307"/>
      <c r="UKI5" s="306"/>
      <c r="UKJ5" s="307"/>
      <c r="UKK5" s="307"/>
      <c r="UKL5" s="307"/>
      <c r="UKM5" s="307"/>
      <c r="UKN5" s="307"/>
      <c r="UKO5" s="307"/>
      <c r="UKP5" s="307"/>
      <c r="UKQ5" s="307"/>
      <c r="UKR5" s="307"/>
      <c r="UKS5" s="306"/>
      <c r="UKT5" s="307"/>
      <c r="UKU5" s="307"/>
      <c r="UKV5" s="307"/>
      <c r="UKW5" s="307"/>
      <c r="UKX5" s="307"/>
      <c r="UKY5" s="307"/>
      <c r="UKZ5" s="307"/>
      <c r="ULA5" s="307"/>
      <c r="ULB5" s="307"/>
      <c r="ULC5" s="306"/>
      <c r="ULD5" s="307"/>
      <c r="ULE5" s="307"/>
      <c r="ULF5" s="307"/>
      <c r="ULG5" s="307"/>
      <c r="ULH5" s="307"/>
      <c r="ULI5" s="307"/>
      <c r="ULJ5" s="307"/>
      <c r="ULK5" s="307"/>
      <c r="ULL5" s="307"/>
      <c r="ULM5" s="306"/>
      <c r="ULN5" s="307"/>
      <c r="ULO5" s="307"/>
      <c r="ULP5" s="307"/>
      <c r="ULQ5" s="307"/>
      <c r="ULR5" s="307"/>
      <c r="ULS5" s="307"/>
      <c r="ULT5" s="307"/>
      <c r="ULU5" s="307"/>
      <c r="ULV5" s="307"/>
      <c r="ULW5" s="306"/>
      <c r="ULX5" s="307"/>
      <c r="ULY5" s="307"/>
      <c r="ULZ5" s="307"/>
      <c r="UMA5" s="307"/>
      <c r="UMB5" s="307"/>
      <c r="UMC5" s="307"/>
      <c r="UMD5" s="307"/>
      <c r="UME5" s="307"/>
      <c r="UMF5" s="307"/>
      <c r="UMG5" s="306"/>
      <c r="UMH5" s="307"/>
      <c r="UMI5" s="307"/>
      <c r="UMJ5" s="307"/>
      <c r="UMK5" s="307"/>
      <c r="UML5" s="307"/>
      <c r="UMM5" s="307"/>
      <c r="UMN5" s="307"/>
      <c r="UMO5" s="307"/>
      <c r="UMP5" s="307"/>
      <c r="UMQ5" s="306"/>
      <c r="UMR5" s="307"/>
      <c r="UMS5" s="307"/>
      <c r="UMT5" s="307"/>
      <c r="UMU5" s="307"/>
      <c r="UMV5" s="307"/>
      <c r="UMW5" s="307"/>
      <c r="UMX5" s="307"/>
      <c r="UMY5" s="307"/>
      <c r="UMZ5" s="307"/>
      <c r="UNA5" s="306"/>
      <c r="UNB5" s="307"/>
      <c r="UNC5" s="307"/>
      <c r="UND5" s="307"/>
      <c r="UNE5" s="307"/>
      <c r="UNF5" s="307"/>
      <c r="UNG5" s="307"/>
      <c r="UNH5" s="307"/>
      <c r="UNI5" s="307"/>
      <c r="UNJ5" s="307"/>
      <c r="UNK5" s="306"/>
      <c r="UNL5" s="307"/>
      <c r="UNM5" s="307"/>
      <c r="UNN5" s="307"/>
      <c r="UNO5" s="307"/>
      <c r="UNP5" s="307"/>
      <c r="UNQ5" s="307"/>
      <c r="UNR5" s="307"/>
      <c r="UNS5" s="307"/>
      <c r="UNT5" s="307"/>
      <c r="UNU5" s="306"/>
      <c r="UNV5" s="307"/>
      <c r="UNW5" s="307"/>
      <c r="UNX5" s="307"/>
      <c r="UNY5" s="307"/>
      <c r="UNZ5" s="307"/>
      <c r="UOA5" s="307"/>
      <c r="UOB5" s="307"/>
      <c r="UOC5" s="307"/>
      <c r="UOD5" s="307"/>
      <c r="UOE5" s="306"/>
      <c r="UOF5" s="307"/>
      <c r="UOG5" s="307"/>
      <c r="UOH5" s="307"/>
      <c r="UOI5" s="307"/>
      <c r="UOJ5" s="307"/>
      <c r="UOK5" s="307"/>
      <c r="UOL5" s="307"/>
      <c r="UOM5" s="307"/>
      <c r="UON5" s="307"/>
      <c r="UOO5" s="306"/>
      <c r="UOP5" s="307"/>
      <c r="UOQ5" s="307"/>
      <c r="UOR5" s="307"/>
      <c r="UOS5" s="307"/>
      <c r="UOT5" s="307"/>
      <c r="UOU5" s="307"/>
      <c r="UOV5" s="307"/>
      <c r="UOW5" s="307"/>
      <c r="UOX5" s="307"/>
      <c r="UOY5" s="306"/>
      <c r="UOZ5" s="307"/>
      <c r="UPA5" s="307"/>
      <c r="UPB5" s="307"/>
      <c r="UPC5" s="307"/>
      <c r="UPD5" s="307"/>
      <c r="UPE5" s="307"/>
      <c r="UPF5" s="307"/>
      <c r="UPG5" s="307"/>
      <c r="UPH5" s="307"/>
      <c r="UPI5" s="306"/>
      <c r="UPJ5" s="307"/>
      <c r="UPK5" s="307"/>
      <c r="UPL5" s="307"/>
      <c r="UPM5" s="307"/>
      <c r="UPN5" s="307"/>
      <c r="UPO5" s="307"/>
      <c r="UPP5" s="307"/>
      <c r="UPQ5" s="307"/>
      <c r="UPR5" s="307"/>
      <c r="UPS5" s="306"/>
      <c r="UPT5" s="307"/>
      <c r="UPU5" s="307"/>
      <c r="UPV5" s="307"/>
      <c r="UPW5" s="307"/>
      <c r="UPX5" s="307"/>
      <c r="UPY5" s="307"/>
      <c r="UPZ5" s="307"/>
      <c r="UQA5" s="307"/>
      <c r="UQB5" s="307"/>
      <c r="UQC5" s="306"/>
      <c r="UQD5" s="307"/>
      <c r="UQE5" s="307"/>
      <c r="UQF5" s="307"/>
      <c r="UQG5" s="307"/>
      <c r="UQH5" s="307"/>
      <c r="UQI5" s="307"/>
      <c r="UQJ5" s="307"/>
      <c r="UQK5" s="307"/>
      <c r="UQL5" s="307"/>
      <c r="UQM5" s="306"/>
      <c r="UQN5" s="307"/>
      <c r="UQO5" s="307"/>
      <c r="UQP5" s="307"/>
      <c r="UQQ5" s="307"/>
      <c r="UQR5" s="307"/>
      <c r="UQS5" s="307"/>
      <c r="UQT5" s="307"/>
      <c r="UQU5" s="307"/>
      <c r="UQV5" s="307"/>
      <c r="UQW5" s="306"/>
      <c r="UQX5" s="307"/>
      <c r="UQY5" s="307"/>
      <c r="UQZ5" s="307"/>
      <c r="URA5" s="307"/>
      <c r="URB5" s="307"/>
      <c r="URC5" s="307"/>
      <c r="URD5" s="307"/>
      <c r="URE5" s="307"/>
      <c r="URF5" s="307"/>
      <c r="URG5" s="306"/>
      <c r="URH5" s="307"/>
      <c r="URI5" s="307"/>
      <c r="URJ5" s="307"/>
      <c r="URK5" s="307"/>
      <c r="URL5" s="307"/>
      <c r="URM5" s="307"/>
      <c r="URN5" s="307"/>
      <c r="URO5" s="307"/>
      <c r="URP5" s="307"/>
      <c r="URQ5" s="306"/>
      <c r="URR5" s="307"/>
      <c r="URS5" s="307"/>
      <c r="URT5" s="307"/>
      <c r="URU5" s="307"/>
      <c r="URV5" s="307"/>
      <c r="URW5" s="307"/>
      <c r="URX5" s="307"/>
      <c r="URY5" s="307"/>
      <c r="URZ5" s="307"/>
      <c r="USA5" s="306"/>
      <c r="USB5" s="307"/>
      <c r="USC5" s="307"/>
      <c r="USD5" s="307"/>
      <c r="USE5" s="307"/>
      <c r="USF5" s="307"/>
      <c r="USG5" s="307"/>
      <c r="USH5" s="307"/>
      <c r="USI5" s="307"/>
      <c r="USJ5" s="307"/>
      <c r="USK5" s="306"/>
      <c r="USL5" s="307"/>
      <c r="USM5" s="307"/>
      <c r="USN5" s="307"/>
      <c r="USO5" s="307"/>
      <c r="USP5" s="307"/>
      <c r="USQ5" s="307"/>
      <c r="USR5" s="307"/>
      <c r="USS5" s="307"/>
      <c r="UST5" s="307"/>
      <c r="USU5" s="306"/>
      <c r="USV5" s="307"/>
      <c r="USW5" s="307"/>
      <c r="USX5" s="307"/>
      <c r="USY5" s="307"/>
      <c r="USZ5" s="307"/>
      <c r="UTA5" s="307"/>
      <c r="UTB5" s="307"/>
      <c r="UTC5" s="307"/>
      <c r="UTD5" s="307"/>
      <c r="UTE5" s="306"/>
      <c r="UTF5" s="307"/>
      <c r="UTG5" s="307"/>
      <c r="UTH5" s="307"/>
      <c r="UTI5" s="307"/>
      <c r="UTJ5" s="307"/>
      <c r="UTK5" s="307"/>
      <c r="UTL5" s="307"/>
      <c r="UTM5" s="307"/>
      <c r="UTN5" s="307"/>
      <c r="UTO5" s="306"/>
      <c r="UTP5" s="307"/>
      <c r="UTQ5" s="307"/>
      <c r="UTR5" s="307"/>
      <c r="UTS5" s="307"/>
      <c r="UTT5" s="307"/>
      <c r="UTU5" s="307"/>
      <c r="UTV5" s="307"/>
      <c r="UTW5" s="307"/>
      <c r="UTX5" s="307"/>
      <c r="UTY5" s="306"/>
      <c r="UTZ5" s="307"/>
      <c r="UUA5" s="307"/>
      <c r="UUB5" s="307"/>
      <c r="UUC5" s="307"/>
      <c r="UUD5" s="307"/>
      <c r="UUE5" s="307"/>
      <c r="UUF5" s="307"/>
      <c r="UUG5" s="307"/>
      <c r="UUH5" s="307"/>
      <c r="UUI5" s="306"/>
      <c r="UUJ5" s="307"/>
      <c r="UUK5" s="307"/>
      <c r="UUL5" s="307"/>
      <c r="UUM5" s="307"/>
      <c r="UUN5" s="307"/>
      <c r="UUO5" s="307"/>
      <c r="UUP5" s="307"/>
      <c r="UUQ5" s="307"/>
      <c r="UUR5" s="307"/>
      <c r="UUS5" s="306"/>
      <c r="UUT5" s="307"/>
      <c r="UUU5" s="307"/>
      <c r="UUV5" s="307"/>
      <c r="UUW5" s="307"/>
      <c r="UUX5" s="307"/>
      <c r="UUY5" s="307"/>
      <c r="UUZ5" s="307"/>
      <c r="UVA5" s="307"/>
      <c r="UVB5" s="307"/>
      <c r="UVC5" s="306"/>
      <c r="UVD5" s="307"/>
      <c r="UVE5" s="307"/>
      <c r="UVF5" s="307"/>
      <c r="UVG5" s="307"/>
      <c r="UVH5" s="307"/>
      <c r="UVI5" s="307"/>
      <c r="UVJ5" s="307"/>
      <c r="UVK5" s="307"/>
      <c r="UVL5" s="307"/>
      <c r="UVM5" s="306"/>
      <c r="UVN5" s="307"/>
      <c r="UVO5" s="307"/>
      <c r="UVP5" s="307"/>
      <c r="UVQ5" s="307"/>
      <c r="UVR5" s="307"/>
      <c r="UVS5" s="307"/>
      <c r="UVT5" s="307"/>
      <c r="UVU5" s="307"/>
      <c r="UVV5" s="307"/>
      <c r="UVW5" s="306"/>
      <c r="UVX5" s="307"/>
      <c r="UVY5" s="307"/>
      <c r="UVZ5" s="307"/>
      <c r="UWA5" s="307"/>
      <c r="UWB5" s="307"/>
      <c r="UWC5" s="307"/>
      <c r="UWD5" s="307"/>
      <c r="UWE5" s="307"/>
      <c r="UWF5" s="307"/>
      <c r="UWG5" s="306"/>
      <c r="UWH5" s="307"/>
      <c r="UWI5" s="307"/>
      <c r="UWJ5" s="307"/>
      <c r="UWK5" s="307"/>
      <c r="UWL5" s="307"/>
      <c r="UWM5" s="307"/>
      <c r="UWN5" s="307"/>
      <c r="UWO5" s="307"/>
      <c r="UWP5" s="307"/>
      <c r="UWQ5" s="306"/>
      <c r="UWR5" s="307"/>
      <c r="UWS5" s="307"/>
      <c r="UWT5" s="307"/>
      <c r="UWU5" s="307"/>
      <c r="UWV5" s="307"/>
      <c r="UWW5" s="307"/>
      <c r="UWX5" s="307"/>
      <c r="UWY5" s="307"/>
      <c r="UWZ5" s="307"/>
      <c r="UXA5" s="306"/>
      <c r="UXB5" s="307"/>
      <c r="UXC5" s="307"/>
      <c r="UXD5" s="307"/>
      <c r="UXE5" s="307"/>
      <c r="UXF5" s="307"/>
      <c r="UXG5" s="307"/>
      <c r="UXH5" s="307"/>
      <c r="UXI5" s="307"/>
      <c r="UXJ5" s="307"/>
      <c r="UXK5" s="306"/>
      <c r="UXL5" s="307"/>
      <c r="UXM5" s="307"/>
      <c r="UXN5" s="307"/>
      <c r="UXO5" s="307"/>
      <c r="UXP5" s="307"/>
      <c r="UXQ5" s="307"/>
      <c r="UXR5" s="307"/>
      <c r="UXS5" s="307"/>
      <c r="UXT5" s="307"/>
      <c r="UXU5" s="306"/>
      <c r="UXV5" s="307"/>
      <c r="UXW5" s="307"/>
      <c r="UXX5" s="307"/>
      <c r="UXY5" s="307"/>
      <c r="UXZ5" s="307"/>
      <c r="UYA5" s="307"/>
      <c r="UYB5" s="307"/>
      <c r="UYC5" s="307"/>
      <c r="UYD5" s="307"/>
      <c r="UYE5" s="306"/>
      <c r="UYF5" s="307"/>
      <c r="UYG5" s="307"/>
      <c r="UYH5" s="307"/>
      <c r="UYI5" s="307"/>
      <c r="UYJ5" s="307"/>
      <c r="UYK5" s="307"/>
      <c r="UYL5" s="307"/>
      <c r="UYM5" s="307"/>
      <c r="UYN5" s="307"/>
      <c r="UYO5" s="306"/>
      <c r="UYP5" s="307"/>
      <c r="UYQ5" s="307"/>
      <c r="UYR5" s="307"/>
      <c r="UYS5" s="307"/>
      <c r="UYT5" s="307"/>
      <c r="UYU5" s="307"/>
      <c r="UYV5" s="307"/>
      <c r="UYW5" s="307"/>
      <c r="UYX5" s="307"/>
      <c r="UYY5" s="306"/>
      <c r="UYZ5" s="307"/>
      <c r="UZA5" s="307"/>
      <c r="UZB5" s="307"/>
      <c r="UZC5" s="307"/>
      <c r="UZD5" s="307"/>
      <c r="UZE5" s="307"/>
      <c r="UZF5" s="307"/>
      <c r="UZG5" s="307"/>
      <c r="UZH5" s="307"/>
      <c r="UZI5" s="306"/>
      <c r="UZJ5" s="307"/>
      <c r="UZK5" s="307"/>
      <c r="UZL5" s="307"/>
      <c r="UZM5" s="307"/>
      <c r="UZN5" s="307"/>
      <c r="UZO5" s="307"/>
      <c r="UZP5" s="307"/>
      <c r="UZQ5" s="307"/>
      <c r="UZR5" s="307"/>
      <c r="UZS5" s="306"/>
      <c r="UZT5" s="307"/>
      <c r="UZU5" s="307"/>
      <c r="UZV5" s="307"/>
      <c r="UZW5" s="307"/>
      <c r="UZX5" s="307"/>
      <c r="UZY5" s="307"/>
      <c r="UZZ5" s="307"/>
      <c r="VAA5" s="307"/>
      <c r="VAB5" s="307"/>
      <c r="VAC5" s="306"/>
      <c r="VAD5" s="307"/>
      <c r="VAE5" s="307"/>
      <c r="VAF5" s="307"/>
      <c r="VAG5" s="307"/>
      <c r="VAH5" s="307"/>
      <c r="VAI5" s="307"/>
      <c r="VAJ5" s="307"/>
      <c r="VAK5" s="307"/>
      <c r="VAL5" s="307"/>
      <c r="VAM5" s="306"/>
      <c r="VAN5" s="307"/>
      <c r="VAO5" s="307"/>
      <c r="VAP5" s="307"/>
      <c r="VAQ5" s="307"/>
      <c r="VAR5" s="307"/>
      <c r="VAS5" s="307"/>
      <c r="VAT5" s="307"/>
      <c r="VAU5" s="307"/>
      <c r="VAV5" s="307"/>
      <c r="VAW5" s="306"/>
      <c r="VAX5" s="307"/>
      <c r="VAY5" s="307"/>
      <c r="VAZ5" s="307"/>
      <c r="VBA5" s="307"/>
      <c r="VBB5" s="307"/>
      <c r="VBC5" s="307"/>
      <c r="VBD5" s="307"/>
      <c r="VBE5" s="307"/>
      <c r="VBF5" s="307"/>
      <c r="VBG5" s="306"/>
      <c r="VBH5" s="307"/>
      <c r="VBI5" s="307"/>
      <c r="VBJ5" s="307"/>
      <c r="VBK5" s="307"/>
      <c r="VBL5" s="307"/>
      <c r="VBM5" s="307"/>
      <c r="VBN5" s="307"/>
      <c r="VBO5" s="307"/>
      <c r="VBP5" s="307"/>
      <c r="VBQ5" s="306"/>
      <c r="VBR5" s="307"/>
      <c r="VBS5" s="307"/>
      <c r="VBT5" s="307"/>
      <c r="VBU5" s="307"/>
      <c r="VBV5" s="307"/>
      <c r="VBW5" s="307"/>
      <c r="VBX5" s="307"/>
      <c r="VBY5" s="307"/>
      <c r="VBZ5" s="307"/>
      <c r="VCA5" s="306"/>
      <c r="VCB5" s="307"/>
      <c r="VCC5" s="307"/>
      <c r="VCD5" s="307"/>
      <c r="VCE5" s="307"/>
      <c r="VCF5" s="307"/>
      <c r="VCG5" s="307"/>
      <c r="VCH5" s="307"/>
      <c r="VCI5" s="307"/>
      <c r="VCJ5" s="307"/>
      <c r="VCK5" s="306"/>
      <c r="VCL5" s="307"/>
      <c r="VCM5" s="307"/>
      <c r="VCN5" s="307"/>
      <c r="VCO5" s="307"/>
      <c r="VCP5" s="307"/>
      <c r="VCQ5" s="307"/>
      <c r="VCR5" s="307"/>
      <c r="VCS5" s="307"/>
      <c r="VCT5" s="307"/>
      <c r="VCU5" s="306"/>
      <c r="VCV5" s="307"/>
      <c r="VCW5" s="307"/>
      <c r="VCX5" s="307"/>
      <c r="VCY5" s="307"/>
      <c r="VCZ5" s="307"/>
      <c r="VDA5" s="307"/>
      <c r="VDB5" s="307"/>
      <c r="VDC5" s="307"/>
      <c r="VDD5" s="307"/>
      <c r="VDE5" s="306"/>
      <c r="VDF5" s="307"/>
      <c r="VDG5" s="307"/>
      <c r="VDH5" s="307"/>
      <c r="VDI5" s="307"/>
      <c r="VDJ5" s="307"/>
      <c r="VDK5" s="307"/>
      <c r="VDL5" s="307"/>
      <c r="VDM5" s="307"/>
      <c r="VDN5" s="307"/>
      <c r="VDO5" s="306"/>
      <c r="VDP5" s="307"/>
      <c r="VDQ5" s="307"/>
      <c r="VDR5" s="307"/>
      <c r="VDS5" s="307"/>
      <c r="VDT5" s="307"/>
      <c r="VDU5" s="307"/>
      <c r="VDV5" s="307"/>
      <c r="VDW5" s="307"/>
      <c r="VDX5" s="307"/>
      <c r="VDY5" s="306"/>
      <c r="VDZ5" s="307"/>
      <c r="VEA5" s="307"/>
      <c r="VEB5" s="307"/>
      <c r="VEC5" s="307"/>
      <c r="VED5" s="307"/>
      <c r="VEE5" s="307"/>
      <c r="VEF5" s="307"/>
      <c r="VEG5" s="307"/>
      <c r="VEH5" s="307"/>
      <c r="VEI5" s="306"/>
      <c r="VEJ5" s="307"/>
      <c r="VEK5" s="307"/>
      <c r="VEL5" s="307"/>
      <c r="VEM5" s="307"/>
      <c r="VEN5" s="307"/>
      <c r="VEO5" s="307"/>
      <c r="VEP5" s="307"/>
      <c r="VEQ5" s="307"/>
      <c r="VER5" s="307"/>
      <c r="VES5" s="306"/>
      <c r="VET5" s="307"/>
      <c r="VEU5" s="307"/>
      <c r="VEV5" s="307"/>
      <c r="VEW5" s="307"/>
      <c r="VEX5" s="307"/>
      <c r="VEY5" s="307"/>
      <c r="VEZ5" s="307"/>
      <c r="VFA5" s="307"/>
      <c r="VFB5" s="307"/>
      <c r="VFC5" s="306"/>
      <c r="VFD5" s="307"/>
      <c r="VFE5" s="307"/>
      <c r="VFF5" s="307"/>
      <c r="VFG5" s="307"/>
      <c r="VFH5" s="307"/>
      <c r="VFI5" s="307"/>
      <c r="VFJ5" s="307"/>
      <c r="VFK5" s="307"/>
      <c r="VFL5" s="307"/>
      <c r="VFM5" s="306"/>
      <c r="VFN5" s="307"/>
      <c r="VFO5" s="307"/>
      <c r="VFP5" s="307"/>
      <c r="VFQ5" s="307"/>
      <c r="VFR5" s="307"/>
      <c r="VFS5" s="307"/>
      <c r="VFT5" s="307"/>
      <c r="VFU5" s="307"/>
      <c r="VFV5" s="307"/>
      <c r="VFW5" s="306"/>
      <c r="VFX5" s="307"/>
      <c r="VFY5" s="307"/>
      <c r="VFZ5" s="307"/>
      <c r="VGA5" s="307"/>
      <c r="VGB5" s="307"/>
      <c r="VGC5" s="307"/>
      <c r="VGD5" s="307"/>
      <c r="VGE5" s="307"/>
      <c r="VGF5" s="307"/>
      <c r="VGG5" s="306"/>
      <c r="VGH5" s="307"/>
      <c r="VGI5" s="307"/>
      <c r="VGJ5" s="307"/>
      <c r="VGK5" s="307"/>
      <c r="VGL5" s="307"/>
      <c r="VGM5" s="307"/>
      <c r="VGN5" s="307"/>
      <c r="VGO5" s="307"/>
      <c r="VGP5" s="307"/>
      <c r="VGQ5" s="306"/>
      <c r="VGR5" s="307"/>
      <c r="VGS5" s="307"/>
      <c r="VGT5" s="307"/>
      <c r="VGU5" s="307"/>
      <c r="VGV5" s="307"/>
      <c r="VGW5" s="307"/>
      <c r="VGX5" s="307"/>
      <c r="VGY5" s="307"/>
      <c r="VGZ5" s="307"/>
      <c r="VHA5" s="306"/>
      <c r="VHB5" s="307"/>
      <c r="VHC5" s="307"/>
      <c r="VHD5" s="307"/>
      <c r="VHE5" s="307"/>
      <c r="VHF5" s="307"/>
      <c r="VHG5" s="307"/>
      <c r="VHH5" s="307"/>
      <c r="VHI5" s="307"/>
      <c r="VHJ5" s="307"/>
      <c r="VHK5" s="306"/>
      <c r="VHL5" s="307"/>
      <c r="VHM5" s="307"/>
      <c r="VHN5" s="307"/>
      <c r="VHO5" s="307"/>
      <c r="VHP5" s="307"/>
      <c r="VHQ5" s="307"/>
      <c r="VHR5" s="307"/>
      <c r="VHS5" s="307"/>
      <c r="VHT5" s="307"/>
      <c r="VHU5" s="306"/>
      <c r="VHV5" s="307"/>
      <c r="VHW5" s="307"/>
      <c r="VHX5" s="307"/>
      <c r="VHY5" s="307"/>
      <c r="VHZ5" s="307"/>
      <c r="VIA5" s="307"/>
      <c r="VIB5" s="307"/>
      <c r="VIC5" s="307"/>
      <c r="VID5" s="307"/>
      <c r="VIE5" s="306"/>
      <c r="VIF5" s="307"/>
      <c r="VIG5" s="307"/>
      <c r="VIH5" s="307"/>
      <c r="VII5" s="307"/>
      <c r="VIJ5" s="307"/>
      <c r="VIK5" s="307"/>
      <c r="VIL5" s="307"/>
      <c r="VIM5" s="307"/>
      <c r="VIN5" s="307"/>
      <c r="VIO5" s="306"/>
      <c r="VIP5" s="307"/>
      <c r="VIQ5" s="307"/>
      <c r="VIR5" s="307"/>
      <c r="VIS5" s="307"/>
      <c r="VIT5" s="307"/>
      <c r="VIU5" s="307"/>
      <c r="VIV5" s="307"/>
      <c r="VIW5" s="307"/>
      <c r="VIX5" s="307"/>
      <c r="VIY5" s="306"/>
      <c r="VIZ5" s="307"/>
      <c r="VJA5" s="307"/>
      <c r="VJB5" s="307"/>
      <c r="VJC5" s="307"/>
      <c r="VJD5" s="307"/>
      <c r="VJE5" s="307"/>
      <c r="VJF5" s="307"/>
      <c r="VJG5" s="307"/>
      <c r="VJH5" s="307"/>
      <c r="VJI5" s="306"/>
      <c r="VJJ5" s="307"/>
      <c r="VJK5" s="307"/>
      <c r="VJL5" s="307"/>
      <c r="VJM5" s="307"/>
      <c r="VJN5" s="307"/>
      <c r="VJO5" s="307"/>
      <c r="VJP5" s="307"/>
      <c r="VJQ5" s="307"/>
      <c r="VJR5" s="307"/>
      <c r="VJS5" s="306"/>
      <c r="VJT5" s="307"/>
      <c r="VJU5" s="307"/>
      <c r="VJV5" s="307"/>
      <c r="VJW5" s="307"/>
      <c r="VJX5" s="307"/>
      <c r="VJY5" s="307"/>
      <c r="VJZ5" s="307"/>
      <c r="VKA5" s="307"/>
      <c r="VKB5" s="307"/>
      <c r="VKC5" s="306"/>
      <c r="VKD5" s="307"/>
      <c r="VKE5" s="307"/>
      <c r="VKF5" s="307"/>
      <c r="VKG5" s="307"/>
      <c r="VKH5" s="307"/>
      <c r="VKI5" s="307"/>
      <c r="VKJ5" s="307"/>
      <c r="VKK5" s="307"/>
      <c r="VKL5" s="307"/>
      <c r="VKM5" s="306"/>
      <c r="VKN5" s="307"/>
      <c r="VKO5" s="307"/>
      <c r="VKP5" s="307"/>
      <c r="VKQ5" s="307"/>
      <c r="VKR5" s="307"/>
      <c r="VKS5" s="307"/>
      <c r="VKT5" s="307"/>
      <c r="VKU5" s="307"/>
      <c r="VKV5" s="307"/>
      <c r="VKW5" s="306"/>
      <c r="VKX5" s="307"/>
      <c r="VKY5" s="307"/>
      <c r="VKZ5" s="307"/>
      <c r="VLA5" s="307"/>
      <c r="VLB5" s="307"/>
      <c r="VLC5" s="307"/>
      <c r="VLD5" s="307"/>
      <c r="VLE5" s="307"/>
      <c r="VLF5" s="307"/>
      <c r="VLG5" s="306"/>
      <c r="VLH5" s="307"/>
      <c r="VLI5" s="307"/>
      <c r="VLJ5" s="307"/>
      <c r="VLK5" s="307"/>
      <c r="VLL5" s="307"/>
      <c r="VLM5" s="307"/>
      <c r="VLN5" s="307"/>
      <c r="VLO5" s="307"/>
      <c r="VLP5" s="307"/>
      <c r="VLQ5" s="306"/>
      <c r="VLR5" s="307"/>
      <c r="VLS5" s="307"/>
      <c r="VLT5" s="307"/>
      <c r="VLU5" s="307"/>
      <c r="VLV5" s="307"/>
      <c r="VLW5" s="307"/>
      <c r="VLX5" s="307"/>
      <c r="VLY5" s="307"/>
      <c r="VLZ5" s="307"/>
      <c r="VMA5" s="306"/>
      <c r="VMB5" s="307"/>
      <c r="VMC5" s="307"/>
      <c r="VMD5" s="307"/>
      <c r="VME5" s="307"/>
      <c r="VMF5" s="307"/>
      <c r="VMG5" s="307"/>
      <c r="VMH5" s="307"/>
      <c r="VMI5" s="307"/>
      <c r="VMJ5" s="307"/>
      <c r="VMK5" s="306"/>
      <c r="VML5" s="307"/>
      <c r="VMM5" s="307"/>
      <c r="VMN5" s="307"/>
      <c r="VMO5" s="307"/>
      <c r="VMP5" s="307"/>
      <c r="VMQ5" s="307"/>
      <c r="VMR5" s="307"/>
      <c r="VMS5" s="307"/>
      <c r="VMT5" s="307"/>
      <c r="VMU5" s="306"/>
      <c r="VMV5" s="307"/>
      <c r="VMW5" s="307"/>
      <c r="VMX5" s="307"/>
      <c r="VMY5" s="307"/>
      <c r="VMZ5" s="307"/>
      <c r="VNA5" s="307"/>
      <c r="VNB5" s="307"/>
      <c r="VNC5" s="307"/>
      <c r="VND5" s="307"/>
      <c r="VNE5" s="306"/>
      <c r="VNF5" s="307"/>
      <c r="VNG5" s="307"/>
      <c r="VNH5" s="307"/>
      <c r="VNI5" s="307"/>
      <c r="VNJ5" s="307"/>
      <c r="VNK5" s="307"/>
      <c r="VNL5" s="307"/>
      <c r="VNM5" s="307"/>
      <c r="VNN5" s="307"/>
      <c r="VNO5" s="306"/>
      <c r="VNP5" s="307"/>
      <c r="VNQ5" s="307"/>
      <c r="VNR5" s="307"/>
      <c r="VNS5" s="307"/>
      <c r="VNT5" s="307"/>
      <c r="VNU5" s="307"/>
      <c r="VNV5" s="307"/>
      <c r="VNW5" s="307"/>
      <c r="VNX5" s="307"/>
      <c r="VNY5" s="306"/>
      <c r="VNZ5" s="307"/>
      <c r="VOA5" s="307"/>
      <c r="VOB5" s="307"/>
      <c r="VOC5" s="307"/>
      <c r="VOD5" s="307"/>
      <c r="VOE5" s="307"/>
      <c r="VOF5" s="307"/>
      <c r="VOG5" s="307"/>
      <c r="VOH5" s="307"/>
      <c r="VOI5" s="306"/>
      <c r="VOJ5" s="307"/>
      <c r="VOK5" s="307"/>
      <c r="VOL5" s="307"/>
      <c r="VOM5" s="307"/>
      <c r="VON5" s="307"/>
      <c r="VOO5" s="307"/>
      <c r="VOP5" s="307"/>
      <c r="VOQ5" s="307"/>
      <c r="VOR5" s="307"/>
      <c r="VOS5" s="306"/>
      <c r="VOT5" s="307"/>
      <c r="VOU5" s="307"/>
      <c r="VOV5" s="307"/>
      <c r="VOW5" s="307"/>
      <c r="VOX5" s="307"/>
      <c r="VOY5" s="307"/>
      <c r="VOZ5" s="307"/>
      <c r="VPA5" s="307"/>
      <c r="VPB5" s="307"/>
      <c r="VPC5" s="306"/>
      <c r="VPD5" s="307"/>
      <c r="VPE5" s="307"/>
      <c r="VPF5" s="307"/>
      <c r="VPG5" s="307"/>
      <c r="VPH5" s="307"/>
      <c r="VPI5" s="307"/>
      <c r="VPJ5" s="307"/>
      <c r="VPK5" s="307"/>
      <c r="VPL5" s="307"/>
      <c r="VPM5" s="306"/>
      <c r="VPN5" s="307"/>
      <c r="VPO5" s="307"/>
      <c r="VPP5" s="307"/>
      <c r="VPQ5" s="307"/>
      <c r="VPR5" s="307"/>
      <c r="VPS5" s="307"/>
      <c r="VPT5" s="307"/>
      <c r="VPU5" s="307"/>
      <c r="VPV5" s="307"/>
      <c r="VPW5" s="306"/>
      <c r="VPX5" s="307"/>
      <c r="VPY5" s="307"/>
      <c r="VPZ5" s="307"/>
      <c r="VQA5" s="307"/>
      <c r="VQB5" s="307"/>
      <c r="VQC5" s="307"/>
      <c r="VQD5" s="307"/>
      <c r="VQE5" s="307"/>
      <c r="VQF5" s="307"/>
      <c r="VQG5" s="306"/>
      <c r="VQH5" s="307"/>
      <c r="VQI5" s="307"/>
      <c r="VQJ5" s="307"/>
      <c r="VQK5" s="307"/>
      <c r="VQL5" s="307"/>
      <c r="VQM5" s="307"/>
      <c r="VQN5" s="307"/>
      <c r="VQO5" s="307"/>
      <c r="VQP5" s="307"/>
      <c r="VQQ5" s="306"/>
      <c r="VQR5" s="307"/>
      <c r="VQS5" s="307"/>
      <c r="VQT5" s="307"/>
      <c r="VQU5" s="307"/>
      <c r="VQV5" s="307"/>
      <c r="VQW5" s="307"/>
      <c r="VQX5" s="307"/>
      <c r="VQY5" s="307"/>
      <c r="VQZ5" s="307"/>
      <c r="VRA5" s="306"/>
      <c r="VRB5" s="307"/>
      <c r="VRC5" s="307"/>
      <c r="VRD5" s="307"/>
      <c r="VRE5" s="307"/>
      <c r="VRF5" s="307"/>
      <c r="VRG5" s="307"/>
      <c r="VRH5" s="307"/>
      <c r="VRI5" s="307"/>
      <c r="VRJ5" s="307"/>
      <c r="VRK5" s="306"/>
      <c r="VRL5" s="307"/>
      <c r="VRM5" s="307"/>
      <c r="VRN5" s="307"/>
      <c r="VRO5" s="307"/>
      <c r="VRP5" s="307"/>
      <c r="VRQ5" s="307"/>
      <c r="VRR5" s="307"/>
      <c r="VRS5" s="307"/>
      <c r="VRT5" s="307"/>
      <c r="VRU5" s="306"/>
      <c r="VRV5" s="307"/>
      <c r="VRW5" s="307"/>
      <c r="VRX5" s="307"/>
      <c r="VRY5" s="307"/>
      <c r="VRZ5" s="307"/>
      <c r="VSA5" s="307"/>
      <c r="VSB5" s="307"/>
      <c r="VSC5" s="307"/>
      <c r="VSD5" s="307"/>
      <c r="VSE5" s="306"/>
      <c r="VSF5" s="307"/>
      <c r="VSG5" s="307"/>
      <c r="VSH5" s="307"/>
      <c r="VSI5" s="307"/>
      <c r="VSJ5" s="307"/>
      <c r="VSK5" s="307"/>
      <c r="VSL5" s="307"/>
      <c r="VSM5" s="307"/>
      <c r="VSN5" s="307"/>
      <c r="VSO5" s="306"/>
      <c r="VSP5" s="307"/>
      <c r="VSQ5" s="307"/>
      <c r="VSR5" s="307"/>
      <c r="VSS5" s="307"/>
      <c r="VST5" s="307"/>
      <c r="VSU5" s="307"/>
      <c r="VSV5" s="307"/>
      <c r="VSW5" s="307"/>
      <c r="VSX5" s="307"/>
      <c r="VSY5" s="306"/>
      <c r="VSZ5" s="307"/>
      <c r="VTA5" s="307"/>
      <c r="VTB5" s="307"/>
      <c r="VTC5" s="307"/>
      <c r="VTD5" s="307"/>
      <c r="VTE5" s="307"/>
      <c r="VTF5" s="307"/>
      <c r="VTG5" s="307"/>
      <c r="VTH5" s="307"/>
      <c r="VTI5" s="306"/>
      <c r="VTJ5" s="307"/>
      <c r="VTK5" s="307"/>
      <c r="VTL5" s="307"/>
      <c r="VTM5" s="307"/>
      <c r="VTN5" s="307"/>
      <c r="VTO5" s="307"/>
      <c r="VTP5" s="307"/>
      <c r="VTQ5" s="307"/>
      <c r="VTR5" s="307"/>
      <c r="VTS5" s="306"/>
      <c r="VTT5" s="307"/>
      <c r="VTU5" s="307"/>
      <c r="VTV5" s="307"/>
      <c r="VTW5" s="307"/>
      <c r="VTX5" s="307"/>
      <c r="VTY5" s="307"/>
      <c r="VTZ5" s="307"/>
      <c r="VUA5" s="307"/>
      <c r="VUB5" s="307"/>
      <c r="VUC5" s="306"/>
      <c r="VUD5" s="307"/>
      <c r="VUE5" s="307"/>
      <c r="VUF5" s="307"/>
      <c r="VUG5" s="307"/>
      <c r="VUH5" s="307"/>
      <c r="VUI5" s="307"/>
      <c r="VUJ5" s="307"/>
      <c r="VUK5" s="307"/>
      <c r="VUL5" s="307"/>
      <c r="VUM5" s="306"/>
      <c r="VUN5" s="307"/>
      <c r="VUO5" s="307"/>
      <c r="VUP5" s="307"/>
      <c r="VUQ5" s="307"/>
      <c r="VUR5" s="307"/>
      <c r="VUS5" s="307"/>
      <c r="VUT5" s="307"/>
      <c r="VUU5" s="307"/>
      <c r="VUV5" s="307"/>
      <c r="VUW5" s="306"/>
      <c r="VUX5" s="307"/>
      <c r="VUY5" s="307"/>
      <c r="VUZ5" s="307"/>
      <c r="VVA5" s="307"/>
      <c r="VVB5" s="307"/>
      <c r="VVC5" s="307"/>
      <c r="VVD5" s="307"/>
      <c r="VVE5" s="307"/>
      <c r="VVF5" s="307"/>
      <c r="VVG5" s="306"/>
      <c r="VVH5" s="307"/>
      <c r="VVI5" s="307"/>
      <c r="VVJ5" s="307"/>
      <c r="VVK5" s="307"/>
      <c r="VVL5" s="307"/>
      <c r="VVM5" s="307"/>
      <c r="VVN5" s="307"/>
      <c r="VVO5" s="307"/>
      <c r="VVP5" s="307"/>
      <c r="VVQ5" s="306"/>
      <c r="VVR5" s="307"/>
      <c r="VVS5" s="307"/>
      <c r="VVT5" s="307"/>
      <c r="VVU5" s="307"/>
      <c r="VVV5" s="307"/>
      <c r="VVW5" s="307"/>
      <c r="VVX5" s="307"/>
      <c r="VVY5" s="307"/>
      <c r="VVZ5" s="307"/>
      <c r="VWA5" s="306"/>
      <c r="VWB5" s="307"/>
      <c r="VWC5" s="307"/>
      <c r="VWD5" s="307"/>
      <c r="VWE5" s="307"/>
      <c r="VWF5" s="307"/>
      <c r="VWG5" s="307"/>
      <c r="VWH5" s="307"/>
      <c r="VWI5" s="307"/>
      <c r="VWJ5" s="307"/>
      <c r="VWK5" s="306"/>
      <c r="VWL5" s="307"/>
      <c r="VWM5" s="307"/>
      <c r="VWN5" s="307"/>
      <c r="VWO5" s="307"/>
      <c r="VWP5" s="307"/>
      <c r="VWQ5" s="307"/>
      <c r="VWR5" s="307"/>
      <c r="VWS5" s="307"/>
      <c r="VWT5" s="307"/>
      <c r="VWU5" s="306"/>
      <c r="VWV5" s="307"/>
      <c r="VWW5" s="307"/>
      <c r="VWX5" s="307"/>
      <c r="VWY5" s="307"/>
      <c r="VWZ5" s="307"/>
      <c r="VXA5" s="307"/>
      <c r="VXB5" s="307"/>
      <c r="VXC5" s="307"/>
      <c r="VXD5" s="307"/>
      <c r="VXE5" s="306"/>
      <c r="VXF5" s="307"/>
      <c r="VXG5" s="307"/>
      <c r="VXH5" s="307"/>
      <c r="VXI5" s="307"/>
      <c r="VXJ5" s="307"/>
      <c r="VXK5" s="307"/>
      <c r="VXL5" s="307"/>
      <c r="VXM5" s="307"/>
      <c r="VXN5" s="307"/>
      <c r="VXO5" s="306"/>
      <c r="VXP5" s="307"/>
      <c r="VXQ5" s="307"/>
      <c r="VXR5" s="307"/>
      <c r="VXS5" s="307"/>
      <c r="VXT5" s="307"/>
      <c r="VXU5" s="307"/>
      <c r="VXV5" s="307"/>
      <c r="VXW5" s="307"/>
      <c r="VXX5" s="307"/>
      <c r="VXY5" s="306"/>
      <c r="VXZ5" s="307"/>
      <c r="VYA5" s="307"/>
      <c r="VYB5" s="307"/>
      <c r="VYC5" s="307"/>
      <c r="VYD5" s="307"/>
      <c r="VYE5" s="307"/>
      <c r="VYF5" s="307"/>
      <c r="VYG5" s="307"/>
      <c r="VYH5" s="307"/>
      <c r="VYI5" s="306"/>
      <c r="VYJ5" s="307"/>
      <c r="VYK5" s="307"/>
      <c r="VYL5" s="307"/>
      <c r="VYM5" s="307"/>
      <c r="VYN5" s="307"/>
      <c r="VYO5" s="307"/>
      <c r="VYP5" s="307"/>
      <c r="VYQ5" s="307"/>
      <c r="VYR5" s="307"/>
      <c r="VYS5" s="306"/>
      <c r="VYT5" s="307"/>
      <c r="VYU5" s="307"/>
      <c r="VYV5" s="307"/>
      <c r="VYW5" s="307"/>
      <c r="VYX5" s="307"/>
      <c r="VYY5" s="307"/>
      <c r="VYZ5" s="307"/>
      <c r="VZA5" s="307"/>
      <c r="VZB5" s="307"/>
      <c r="VZC5" s="306"/>
      <c r="VZD5" s="307"/>
      <c r="VZE5" s="307"/>
      <c r="VZF5" s="307"/>
      <c r="VZG5" s="307"/>
      <c r="VZH5" s="307"/>
      <c r="VZI5" s="307"/>
      <c r="VZJ5" s="307"/>
      <c r="VZK5" s="307"/>
      <c r="VZL5" s="307"/>
      <c r="VZM5" s="306"/>
      <c r="VZN5" s="307"/>
      <c r="VZO5" s="307"/>
      <c r="VZP5" s="307"/>
      <c r="VZQ5" s="307"/>
      <c r="VZR5" s="307"/>
      <c r="VZS5" s="307"/>
      <c r="VZT5" s="307"/>
      <c r="VZU5" s="307"/>
      <c r="VZV5" s="307"/>
      <c r="VZW5" s="306"/>
      <c r="VZX5" s="307"/>
      <c r="VZY5" s="307"/>
      <c r="VZZ5" s="307"/>
      <c r="WAA5" s="307"/>
      <c r="WAB5" s="307"/>
      <c r="WAC5" s="307"/>
      <c r="WAD5" s="307"/>
      <c r="WAE5" s="307"/>
      <c r="WAF5" s="307"/>
      <c r="WAG5" s="306"/>
      <c r="WAH5" s="307"/>
      <c r="WAI5" s="307"/>
      <c r="WAJ5" s="307"/>
      <c r="WAK5" s="307"/>
      <c r="WAL5" s="307"/>
      <c r="WAM5" s="307"/>
      <c r="WAN5" s="307"/>
      <c r="WAO5" s="307"/>
      <c r="WAP5" s="307"/>
      <c r="WAQ5" s="306"/>
      <c r="WAR5" s="307"/>
      <c r="WAS5" s="307"/>
      <c r="WAT5" s="307"/>
      <c r="WAU5" s="307"/>
      <c r="WAV5" s="307"/>
      <c r="WAW5" s="307"/>
      <c r="WAX5" s="307"/>
      <c r="WAY5" s="307"/>
      <c r="WAZ5" s="307"/>
      <c r="WBA5" s="306"/>
      <c r="WBB5" s="307"/>
      <c r="WBC5" s="307"/>
      <c r="WBD5" s="307"/>
      <c r="WBE5" s="307"/>
      <c r="WBF5" s="307"/>
      <c r="WBG5" s="307"/>
      <c r="WBH5" s="307"/>
      <c r="WBI5" s="307"/>
      <c r="WBJ5" s="307"/>
      <c r="WBK5" s="306"/>
      <c r="WBL5" s="307"/>
      <c r="WBM5" s="307"/>
      <c r="WBN5" s="307"/>
      <c r="WBO5" s="307"/>
      <c r="WBP5" s="307"/>
      <c r="WBQ5" s="307"/>
      <c r="WBR5" s="307"/>
      <c r="WBS5" s="307"/>
      <c r="WBT5" s="307"/>
      <c r="WBU5" s="306"/>
      <c r="WBV5" s="307"/>
      <c r="WBW5" s="307"/>
      <c r="WBX5" s="307"/>
      <c r="WBY5" s="307"/>
      <c r="WBZ5" s="307"/>
      <c r="WCA5" s="307"/>
      <c r="WCB5" s="307"/>
      <c r="WCC5" s="307"/>
      <c r="WCD5" s="307"/>
      <c r="WCE5" s="306"/>
      <c r="WCF5" s="307"/>
      <c r="WCG5" s="307"/>
      <c r="WCH5" s="307"/>
      <c r="WCI5" s="307"/>
      <c r="WCJ5" s="307"/>
      <c r="WCK5" s="307"/>
      <c r="WCL5" s="307"/>
      <c r="WCM5" s="307"/>
      <c r="WCN5" s="307"/>
      <c r="WCO5" s="306"/>
      <c r="WCP5" s="307"/>
      <c r="WCQ5" s="307"/>
      <c r="WCR5" s="307"/>
      <c r="WCS5" s="307"/>
      <c r="WCT5" s="307"/>
      <c r="WCU5" s="307"/>
      <c r="WCV5" s="307"/>
      <c r="WCW5" s="307"/>
      <c r="WCX5" s="307"/>
      <c r="WCY5" s="306"/>
      <c r="WCZ5" s="307"/>
      <c r="WDA5" s="307"/>
      <c r="WDB5" s="307"/>
      <c r="WDC5" s="307"/>
      <c r="WDD5" s="307"/>
      <c r="WDE5" s="307"/>
      <c r="WDF5" s="307"/>
      <c r="WDG5" s="307"/>
      <c r="WDH5" s="307"/>
      <c r="WDI5" s="306"/>
      <c r="WDJ5" s="307"/>
      <c r="WDK5" s="307"/>
      <c r="WDL5" s="307"/>
      <c r="WDM5" s="307"/>
      <c r="WDN5" s="307"/>
      <c r="WDO5" s="307"/>
      <c r="WDP5" s="307"/>
      <c r="WDQ5" s="307"/>
      <c r="WDR5" s="307"/>
      <c r="WDS5" s="306"/>
      <c r="WDT5" s="307"/>
      <c r="WDU5" s="307"/>
      <c r="WDV5" s="307"/>
      <c r="WDW5" s="307"/>
      <c r="WDX5" s="307"/>
      <c r="WDY5" s="307"/>
      <c r="WDZ5" s="307"/>
      <c r="WEA5" s="307"/>
      <c r="WEB5" s="307"/>
      <c r="WEC5" s="306"/>
      <c r="WED5" s="307"/>
      <c r="WEE5" s="307"/>
      <c r="WEF5" s="307"/>
      <c r="WEG5" s="307"/>
      <c r="WEH5" s="307"/>
      <c r="WEI5" s="307"/>
      <c r="WEJ5" s="307"/>
      <c r="WEK5" s="307"/>
      <c r="WEL5" s="307"/>
      <c r="WEM5" s="306"/>
      <c r="WEN5" s="307"/>
      <c r="WEO5" s="307"/>
      <c r="WEP5" s="307"/>
      <c r="WEQ5" s="307"/>
      <c r="WER5" s="307"/>
      <c r="WES5" s="307"/>
      <c r="WET5" s="307"/>
      <c r="WEU5" s="307"/>
      <c r="WEV5" s="307"/>
      <c r="WEW5" s="306"/>
      <c r="WEX5" s="307"/>
      <c r="WEY5" s="307"/>
      <c r="WEZ5" s="307"/>
      <c r="WFA5" s="307"/>
      <c r="WFB5" s="307"/>
      <c r="WFC5" s="307"/>
      <c r="WFD5" s="307"/>
      <c r="WFE5" s="307"/>
      <c r="WFF5" s="307"/>
      <c r="WFG5" s="306"/>
      <c r="WFH5" s="307"/>
      <c r="WFI5" s="307"/>
      <c r="WFJ5" s="307"/>
      <c r="WFK5" s="307"/>
      <c r="WFL5" s="307"/>
      <c r="WFM5" s="307"/>
      <c r="WFN5" s="307"/>
      <c r="WFO5" s="307"/>
      <c r="WFP5" s="307"/>
      <c r="WFQ5" s="306"/>
      <c r="WFR5" s="307"/>
      <c r="WFS5" s="307"/>
      <c r="WFT5" s="307"/>
      <c r="WFU5" s="307"/>
      <c r="WFV5" s="307"/>
      <c r="WFW5" s="307"/>
      <c r="WFX5" s="307"/>
      <c r="WFY5" s="307"/>
      <c r="WFZ5" s="307"/>
      <c r="WGA5" s="306"/>
      <c r="WGB5" s="307"/>
      <c r="WGC5" s="307"/>
      <c r="WGD5" s="307"/>
      <c r="WGE5" s="307"/>
      <c r="WGF5" s="307"/>
      <c r="WGG5" s="307"/>
      <c r="WGH5" s="307"/>
      <c r="WGI5" s="307"/>
      <c r="WGJ5" s="307"/>
      <c r="WGK5" s="306"/>
      <c r="WGL5" s="307"/>
      <c r="WGM5" s="307"/>
      <c r="WGN5" s="307"/>
      <c r="WGO5" s="307"/>
      <c r="WGP5" s="307"/>
      <c r="WGQ5" s="307"/>
      <c r="WGR5" s="307"/>
      <c r="WGS5" s="307"/>
      <c r="WGT5" s="307"/>
      <c r="WGU5" s="306"/>
      <c r="WGV5" s="307"/>
      <c r="WGW5" s="307"/>
      <c r="WGX5" s="307"/>
      <c r="WGY5" s="307"/>
      <c r="WGZ5" s="307"/>
      <c r="WHA5" s="307"/>
      <c r="WHB5" s="307"/>
      <c r="WHC5" s="307"/>
      <c r="WHD5" s="307"/>
      <c r="WHE5" s="306"/>
      <c r="WHF5" s="307"/>
      <c r="WHG5" s="307"/>
      <c r="WHH5" s="307"/>
      <c r="WHI5" s="307"/>
      <c r="WHJ5" s="307"/>
      <c r="WHK5" s="307"/>
      <c r="WHL5" s="307"/>
      <c r="WHM5" s="307"/>
      <c r="WHN5" s="307"/>
      <c r="WHO5" s="306"/>
      <c r="WHP5" s="307"/>
      <c r="WHQ5" s="307"/>
      <c r="WHR5" s="307"/>
      <c r="WHS5" s="307"/>
      <c r="WHT5" s="307"/>
      <c r="WHU5" s="307"/>
      <c r="WHV5" s="307"/>
      <c r="WHW5" s="307"/>
      <c r="WHX5" s="307"/>
      <c r="WHY5" s="306"/>
      <c r="WHZ5" s="307"/>
      <c r="WIA5" s="307"/>
      <c r="WIB5" s="307"/>
      <c r="WIC5" s="307"/>
      <c r="WID5" s="307"/>
      <c r="WIE5" s="307"/>
      <c r="WIF5" s="307"/>
      <c r="WIG5" s="307"/>
      <c r="WIH5" s="307"/>
      <c r="WII5" s="306"/>
      <c r="WIJ5" s="307"/>
      <c r="WIK5" s="307"/>
      <c r="WIL5" s="307"/>
      <c r="WIM5" s="307"/>
      <c r="WIN5" s="307"/>
      <c r="WIO5" s="307"/>
      <c r="WIP5" s="307"/>
      <c r="WIQ5" s="307"/>
      <c r="WIR5" s="307"/>
      <c r="WIS5" s="306"/>
      <c r="WIT5" s="307"/>
      <c r="WIU5" s="307"/>
      <c r="WIV5" s="307"/>
      <c r="WIW5" s="307"/>
      <c r="WIX5" s="307"/>
      <c r="WIY5" s="307"/>
      <c r="WIZ5" s="307"/>
      <c r="WJA5" s="307"/>
      <c r="WJB5" s="307"/>
      <c r="WJC5" s="306"/>
      <c r="WJD5" s="307"/>
      <c r="WJE5" s="307"/>
      <c r="WJF5" s="307"/>
      <c r="WJG5" s="307"/>
      <c r="WJH5" s="307"/>
      <c r="WJI5" s="307"/>
      <c r="WJJ5" s="307"/>
      <c r="WJK5" s="307"/>
      <c r="WJL5" s="307"/>
      <c r="WJM5" s="306"/>
      <c r="WJN5" s="307"/>
      <c r="WJO5" s="307"/>
      <c r="WJP5" s="307"/>
      <c r="WJQ5" s="307"/>
      <c r="WJR5" s="307"/>
      <c r="WJS5" s="307"/>
      <c r="WJT5" s="307"/>
      <c r="WJU5" s="307"/>
      <c r="WJV5" s="307"/>
      <c r="WJW5" s="306"/>
      <c r="WJX5" s="307"/>
      <c r="WJY5" s="307"/>
      <c r="WJZ5" s="307"/>
      <c r="WKA5" s="307"/>
      <c r="WKB5" s="307"/>
      <c r="WKC5" s="307"/>
      <c r="WKD5" s="307"/>
      <c r="WKE5" s="307"/>
      <c r="WKF5" s="307"/>
      <c r="WKG5" s="306"/>
      <c r="WKH5" s="307"/>
      <c r="WKI5" s="307"/>
      <c r="WKJ5" s="307"/>
      <c r="WKK5" s="307"/>
      <c r="WKL5" s="307"/>
      <c r="WKM5" s="307"/>
      <c r="WKN5" s="307"/>
      <c r="WKO5" s="307"/>
      <c r="WKP5" s="307"/>
      <c r="WKQ5" s="306"/>
      <c r="WKR5" s="307"/>
      <c r="WKS5" s="307"/>
      <c r="WKT5" s="307"/>
      <c r="WKU5" s="307"/>
      <c r="WKV5" s="307"/>
      <c r="WKW5" s="307"/>
      <c r="WKX5" s="307"/>
      <c r="WKY5" s="307"/>
      <c r="WKZ5" s="307"/>
      <c r="WLA5" s="306"/>
      <c r="WLB5" s="307"/>
      <c r="WLC5" s="307"/>
      <c r="WLD5" s="307"/>
      <c r="WLE5" s="307"/>
      <c r="WLF5" s="307"/>
      <c r="WLG5" s="307"/>
      <c r="WLH5" s="307"/>
      <c r="WLI5" s="307"/>
      <c r="WLJ5" s="307"/>
      <c r="WLK5" s="306"/>
      <c r="WLL5" s="307"/>
      <c r="WLM5" s="307"/>
      <c r="WLN5" s="307"/>
      <c r="WLO5" s="307"/>
      <c r="WLP5" s="307"/>
      <c r="WLQ5" s="307"/>
      <c r="WLR5" s="307"/>
      <c r="WLS5" s="307"/>
      <c r="WLT5" s="307"/>
      <c r="WLU5" s="306"/>
      <c r="WLV5" s="307"/>
      <c r="WLW5" s="307"/>
      <c r="WLX5" s="307"/>
      <c r="WLY5" s="307"/>
      <c r="WLZ5" s="307"/>
      <c r="WMA5" s="307"/>
      <c r="WMB5" s="307"/>
      <c r="WMC5" s="307"/>
      <c r="WMD5" s="307"/>
      <c r="WME5" s="306"/>
      <c r="WMF5" s="307"/>
      <c r="WMG5" s="307"/>
      <c r="WMH5" s="307"/>
      <c r="WMI5" s="307"/>
      <c r="WMJ5" s="307"/>
      <c r="WMK5" s="307"/>
      <c r="WML5" s="307"/>
      <c r="WMM5" s="307"/>
      <c r="WMN5" s="307"/>
      <c r="WMO5" s="306"/>
      <c r="WMP5" s="307"/>
      <c r="WMQ5" s="307"/>
      <c r="WMR5" s="307"/>
      <c r="WMS5" s="307"/>
      <c r="WMT5" s="307"/>
      <c r="WMU5" s="307"/>
      <c r="WMV5" s="307"/>
      <c r="WMW5" s="307"/>
      <c r="WMX5" s="307"/>
      <c r="WMY5" s="306"/>
      <c r="WMZ5" s="307"/>
      <c r="WNA5" s="307"/>
      <c r="WNB5" s="307"/>
      <c r="WNC5" s="307"/>
      <c r="WND5" s="307"/>
      <c r="WNE5" s="307"/>
      <c r="WNF5" s="307"/>
      <c r="WNG5" s="307"/>
      <c r="WNH5" s="307"/>
      <c r="WNI5" s="306"/>
      <c r="WNJ5" s="307"/>
      <c r="WNK5" s="307"/>
      <c r="WNL5" s="307"/>
      <c r="WNM5" s="307"/>
      <c r="WNN5" s="307"/>
      <c r="WNO5" s="307"/>
      <c r="WNP5" s="307"/>
      <c r="WNQ5" s="307"/>
      <c r="WNR5" s="307"/>
      <c r="WNS5" s="306"/>
      <c r="WNT5" s="307"/>
      <c r="WNU5" s="307"/>
      <c r="WNV5" s="307"/>
      <c r="WNW5" s="307"/>
      <c r="WNX5" s="307"/>
      <c r="WNY5" s="307"/>
      <c r="WNZ5" s="307"/>
      <c r="WOA5" s="307"/>
      <c r="WOB5" s="307"/>
      <c r="WOC5" s="306"/>
      <c r="WOD5" s="307"/>
      <c r="WOE5" s="307"/>
      <c r="WOF5" s="307"/>
      <c r="WOG5" s="307"/>
      <c r="WOH5" s="307"/>
      <c r="WOI5" s="307"/>
      <c r="WOJ5" s="307"/>
      <c r="WOK5" s="307"/>
      <c r="WOL5" s="307"/>
      <c r="WOM5" s="306"/>
      <c r="WON5" s="307"/>
      <c r="WOO5" s="307"/>
      <c r="WOP5" s="307"/>
      <c r="WOQ5" s="307"/>
      <c r="WOR5" s="307"/>
      <c r="WOS5" s="307"/>
      <c r="WOT5" s="307"/>
      <c r="WOU5" s="307"/>
      <c r="WOV5" s="307"/>
      <c r="WOW5" s="306"/>
      <c r="WOX5" s="307"/>
      <c r="WOY5" s="307"/>
      <c r="WOZ5" s="307"/>
      <c r="WPA5" s="307"/>
      <c r="WPB5" s="307"/>
      <c r="WPC5" s="307"/>
      <c r="WPD5" s="307"/>
      <c r="WPE5" s="307"/>
      <c r="WPF5" s="307"/>
      <c r="WPG5" s="306"/>
      <c r="WPH5" s="307"/>
      <c r="WPI5" s="307"/>
      <c r="WPJ5" s="307"/>
      <c r="WPK5" s="307"/>
      <c r="WPL5" s="307"/>
      <c r="WPM5" s="307"/>
      <c r="WPN5" s="307"/>
      <c r="WPO5" s="307"/>
      <c r="WPP5" s="307"/>
      <c r="WPQ5" s="306"/>
      <c r="WPR5" s="307"/>
      <c r="WPS5" s="307"/>
      <c r="WPT5" s="307"/>
      <c r="WPU5" s="307"/>
      <c r="WPV5" s="307"/>
      <c r="WPW5" s="307"/>
      <c r="WPX5" s="307"/>
      <c r="WPY5" s="307"/>
      <c r="WPZ5" s="307"/>
      <c r="WQA5" s="306"/>
      <c r="WQB5" s="307"/>
      <c r="WQC5" s="307"/>
      <c r="WQD5" s="307"/>
      <c r="WQE5" s="307"/>
      <c r="WQF5" s="307"/>
      <c r="WQG5" s="307"/>
      <c r="WQH5" s="307"/>
      <c r="WQI5" s="307"/>
      <c r="WQJ5" s="307"/>
      <c r="WQK5" s="306"/>
      <c r="WQL5" s="307"/>
      <c r="WQM5" s="307"/>
      <c r="WQN5" s="307"/>
      <c r="WQO5" s="307"/>
      <c r="WQP5" s="307"/>
      <c r="WQQ5" s="307"/>
      <c r="WQR5" s="307"/>
      <c r="WQS5" s="307"/>
      <c r="WQT5" s="307"/>
      <c r="WQU5" s="306"/>
      <c r="WQV5" s="307"/>
      <c r="WQW5" s="307"/>
      <c r="WQX5" s="307"/>
      <c r="WQY5" s="307"/>
      <c r="WQZ5" s="307"/>
      <c r="WRA5" s="307"/>
      <c r="WRB5" s="307"/>
      <c r="WRC5" s="307"/>
      <c r="WRD5" s="307"/>
      <c r="WRE5" s="306"/>
      <c r="WRF5" s="307"/>
      <c r="WRG5" s="307"/>
      <c r="WRH5" s="307"/>
      <c r="WRI5" s="307"/>
      <c r="WRJ5" s="307"/>
      <c r="WRK5" s="307"/>
      <c r="WRL5" s="307"/>
      <c r="WRM5" s="307"/>
      <c r="WRN5" s="307"/>
      <c r="WRO5" s="306"/>
      <c r="WRP5" s="307"/>
      <c r="WRQ5" s="307"/>
      <c r="WRR5" s="307"/>
      <c r="WRS5" s="307"/>
      <c r="WRT5" s="307"/>
      <c r="WRU5" s="307"/>
      <c r="WRV5" s="307"/>
      <c r="WRW5" s="307"/>
      <c r="WRX5" s="307"/>
      <c r="WRY5" s="306"/>
      <c r="WRZ5" s="307"/>
      <c r="WSA5" s="307"/>
      <c r="WSB5" s="307"/>
      <c r="WSC5" s="307"/>
      <c r="WSD5" s="307"/>
      <c r="WSE5" s="307"/>
      <c r="WSF5" s="307"/>
      <c r="WSG5" s="307"/>
      <c r="WSH5" s="307"/>
      <c r="WSI5" s="306"/>
      <c r="WSJ5" s="307"/>
      <c r="WSK5" s="307"/>
      <c r="WSL5" s="307"/>
      <c r="WSM5" s="307"/>
      <c r="WSN5" s="307"/>
      <c r="WSO5" s="307"/>
      <c r="WSP5" s="307"/>
      <c r="WSQ5" s="307"/>
      <c r="WSR5" s="307"/>
      <c r="WSS5" s="306"/>
      <c r="WST5" s="307"/>
      <c r="WSU5" s="307"/>
      <c r="WSV5" s="307"/>
      <c r="WSW5" s="307"/>
      <c r="WSX5" s="307"/>
      <c r="WSY5" s="307"/>
      <c r="WSZ5" s="307"/>
      <c r="WTA5" s="307"/>
      <c r="WTB5" s="307"/>
      <c r="WTC5" s="306"/>
      <c r="WTD5" s="307"/>
      <c r="WTE5" s="307"/>
      <c r="WTF5" s="307"/>
      <c r="WTG5" s="307"/>
      <c r="WTH5" s="307"/>
      <c r="WTI5" s="307"/>
      <c r="WTJ5" s="307"/>
      <c r="WTK5" s="307"/>
      <c r="WTL5" s="307"/>
      <c r="WTM5" s="306"/>
      <c r="WTN5" s="307"/>
      <c r="WTO5" s="307"/>
      <c r="WTP5" s="307"/>
      <c r="WTQ5" s="307"/>
      <c r="WTR5" s="307"/>
      <c r="WTS5" s="307"/>
      <c r="WTT5" s="307"/>
      <c r="WTU5" s="307"/>
      <c r="WTV5" s="307"/>
      <c r="WTW5" s="306"/>
      <c r="WTX5" s="307"/>
      <c r="WTY5" s="307"/>
      <c r="WTZ5" s="307"/>
      <c r="WUA5" s="307"/>
      <c r="WUB5" s="307"/>
      <c r="WUC5" s="307"/>
      <c r="WUD5" s="307"/>
      <c r="WUE5" s="307"/>
      <c r="WUF5" s="307"/>
      <c r="WUG5" s="306"/>
      <c r="WUH5" s="307"/>
      <c r="WUI5" s="307"/>
      <c r="WUJ5" s="307"/>
      <c r="WUK5" s="307"/>
      <c r="WUL5" s="307"/>
      <c r="WUM5" s="307"/>
      <c r="WUN5" s="307"/>
      <c r="WUO5" s="307"/>
      <c r="WUP5" s="307"/>
      <c r="WUQ5" s="306"/>
      <c r="WUR5" s="307"/>
      <c r="WUS5" s="307"/>
      <c r="WUT5" s="307"/>
      <c r="WUU5" s="307"/>
      <c r="WUV5" s="307"/>
      <c r="WUW5" s="307"/>
      <c r="WUX5" s="307"/>
      <c r="WUY5" s="307"/>
      <c r="WUZ5" s="307"/>
      <c r="WVA5" s="306"/>
      <c r="WVB5" s="307"/>
      <c r="WVC5" s="307"/>
      <c r="WVD5" s="307"/>
      <c r="WVE5" s="307"/>
      <c r="WVF5" s="307"/>
      <c r="WVG5" s="307"/>
      <c r="WVH5" s="307"/>
      <c r="WVI5" s="307"/>
      <c r="WVJ5" s="307"/>
      <c r="WVK5" s="306"/>
      <c r="WVL5" s="307"/>
      <c r="WVM5" s="307"/>
      <c r="WVN5" s="307"/>
      <c r="WVO5" s="307"/>
      <c r="WVP5" s="307"/>
      <c r="WVQ5" s="307"/>
      <c r="WVR5" s="307"/>
      <c r="WVS5" s="307"/>
      <c r="WVT5" s="307"/>
      <c r="WVU5" s="306"/>
      <c r="WVV5" s="307"/>
      <c r="WVW5" s="307"/>
      <c r="WVX5" s="307"/>
      <c r="WVY5" s="307"/>
      <c r="WVZ5" s="307"/>
      <c r="WWA5" s="307"/>
      <c r="WWB5" s="307"/>
      <c r="WWC5" s="307"/>
      <c r="WWD5" s="307"/>
      <c r="WWE5" s="306"/>
      <c r="WWF5" s="307"/>
      <c r="WWG5" s="307"/>
      <c r="WWH5" s="307"/>
      <c r="WWI5" s="307"/>
      <c r="WWJ5" s="307"/>
      <c r="WWK5" s="307"/>
      <c r="WWL5" s="307"/>
      <c r="WWM5" s="307"/>
      <c r="WWN5" s="307"/>
      <c r="WWO5" s="306"/>
      <c r="WWP5" s="307"/>
      <c r="WWQ5" s="307"/>
      <c r="WWR5" s="307"/>
      <c r="WWS5" s="307"/>
      <c r="WWT5" s="307"/>
      <c r="WWU5" s="307"/>
      <c r="WWV5" s="307"/>
      <c r="WWW5" s="307"/>
      <c r="WWX5" s="307"/>
      <c r="WWY5" s="306"/>
      <c r="WWZ5" s="307"/>
      <c r="WXA5" s="307"/>
      <c r="WXB5" s="307"/>
      <c r="WXC5" s="307"/>
      <c r="WXD5" s="307"/>
      <c r="WXE5" s="307"/>
      <c r="WXF5" s="307"/>
      <c r="WXG5" s="307"/>
      <c r="WXH5" s="307"/>
      <c r="WXI5" s="306"/>
      <c r="WXJ5" s="307"/>
      <c r="WXK5" s="307"/>
      <c r="WXL5" s="307"/>
      <c r="WXM5" s="307"/>
      <c r="WXN5" s="307"/>
      <c r="WXO5" s="307"/>
      <c r="WXP5" s="307"/>
      <c r="WXQ5" s="307"/>
      <c r="WXR5" s="307"/>
      <c r="WXS5" s="306"/>
      <c r="WXT5" s="307"/>
      <c r="WXU5" s="307"/>
      <c r="WXV5" s="307"/>
      <c r="WXW5" s="307"/>
      <c r="WXX5" s="307"/>
      <c r="WXY5" s="307"/>
      <c r="WXZ5" s="307"/>
      <c r="WYA5" s="307"/>
      <c r="WYB5" s="307"/>
      <c r="WYC5" s="306"/>
      <c r="WYD5" s="307"/>
      <c r="WYE5" s="307"/>
      <c r="WYF5" s="307"/>
      <c r="WYG5" s="307"/>
      <c r="WYH5" s="307"/>
      <c r="WYI5" s="307"/>
      <c r="WYJ5" s="307"/>
      <c r="WYK5" s="307"/>
      <c r="WYL5" s="307"/>
      <c r="WYM5" s="306"/>
      <c r="WYN5" s="307"/>
      <c r="WYO5" s="307"/>
      <c r="WYP5" s="307"/>
      <c r="WYQ5" s="307"/>
      <c r="WYR5" s="307"/>
      <c r="WYS5" s="307"/>
      <c r="WYT5" s="307"/>
      <c r="WYU5" s="307"/>
      <c r="WYV5" s="307"/>
      <c r="WYW5" s="306"/>
      <c r="WYX5" s="307"/>
      <c r="WYY5" s="307"/>
      <c r="WYZ5" s="307"/>
      <c r="WZA5" s="307"/>
      <c r="WZB5" s="307"/>
      <c r="WZC5" s="307"/>
      <c r="WZD5" s="307"/>
      <c r="WZE5" s="307"/>
      <c r="WZF5" s="307"/>
      <c r="WZG5" s="306"/>
      <c r="WZH5" s="307"/>
      <c r="WZI5" s="307"/>
      <c r="WZJ5" s="307"/>
      <c r="WZK5" s="307"/>
      <c r="WZL5" s="307"/>
      <c r="WZM5" s="307"/>
      <c r="WZN5" s="307"/>
      <c r="WZO5" s="307"/>
      <c r="WZP5" s="307"/>
      <c r="WZQ5" s="306"/>
      <c r="WZR5" s="307"/>
      <c r="WZS5" s="307"/>
      <c r="WZT5" s="307"/>
      <c r="WZU5" s="307"/>
      <c r="WZV5" s="307"/>
      <c r="WZW5" s="307"/>
      <c r="WZX5" s="307"/>
      <c r="WZY5" s="307"/>
      <c r="WZZ5" s="307"/>
      <c r="XAA5" s="306"/>
      <c r="XAB5" s="307"/>
      <c r="XAC5" s="307"/>
      <c r="XAD5" s="307"/>
      <c r="XAE5" s="307"/>
      <c r="XAF5" s="307"/>
      <c r="XAG5" s="307"/>
      <c r="XAH5" s="307"/>
      <c r="XAI5" s="307"/>
      <c r="XAJ5" s="307"/>
      <c r="XAK5" s="306"/>
      <c r="XAL5" s="307"/>
      <c r="XAM5" s="307"/>
      <c r="XAN5" s="307"/>
      <c r="XAO5" s="307"/>
      <c r="XAP5" s="307"/>
      <c r="XAQ5" s="307"/>
      <c r="XAR5" s="307"/>
      <c r="XAS5" s="307"/>
      <c r="XAT5" s="307"/>
      <c r="XAU5" s="306"/>
      <c r="XAV5" s="307"/>
      <c r="XAW5" s="307"/>
      <c r="XAX5" s="307"/>
      <c r="XAY5" s="307"/>
      <c r="XAZ5" s="307"/>
      <c r="XBA5" s="307"/>
      <c r="XBB5" s="307"/>
      <c r="XBC5" s="307"/>
      <c r="XBD5" s="307"/>
      <c r="XBE5" s="306"/>
      <c r="XBF5" s="307"/>
      <c r="XBG5" s="307"/>
      <c r="XBH5" s="307"/>
      <c r="XBI5" s="307"/>
      <c r="XBJ5" s="307"/>
      <c r="XBK5" s="307"/>
      <c r="XBL5" s="307"/>
      <c r="XBM5" s="307"/>
      <c r="XBN5" s="307"/>
      <c r="XBO5" s="306"/>
      <c r="XBP5" s="307"/>
      <c r="XBQ5" s="307"/>
      <c r="XBR5" s="307"/>
      <c r="XBS5" s="307"/>
      <c r="XBT5" s="307"/>
      <c r="XBU5" s="307"/>
      <c r="XBV5" s="307"/>
      <c r="XBW5" s="307"/>
      <c r="XBX5" s="307"/>
      <c r="XBY5" s="306"/>
      <c r="XBZ5" s="307"/>
      <c r="XCA5" s="307"/>
      <c r="XCB5" s="307"/>
      <c r="XCC5" s="307"/>
      <c r="XCD5" s="307"/>
      <c r="XCE5" s="307"/>
      <c r="XCF5" s="307"/>
      <c r="XCG5" s="307"/>
      <c r="XCH5" s="307"/>
      <c r="XCI5" s="306"/>
      <c r="XCJ5" s="307"/>
      <c r="XCK5" s="307"/>
      <c r="XCL5" s="307"/>
      <c r="XCM5" s="307"/>
      <c r="XCN5" s="307"/>
      <c r="XCO5" s="307"/>
      <c r="XCP5" s="307"/>
      <c r="XCQ5" s="307"/>
      <c r="XCR5" s="307"/>
      <c r="XCS5" s="306"/>
      <c r="XCT5" s="307"/>
      <c r="XCU5" s="307"/>
      <c r="XCV5" s="307"/>
      <c r="XCW5" s="307"/>
      <c r="XCX5" s="307"/>
      <c r="XCY5" s="307"/>
      <c r="XCZ5" s="307"/>
      <c r="XDA5" s="307"/>
      <c r="XDB5" s="307"/>
      <c r="XDC5" s="306"/>
      <c r="XDD5" s="307"/>
      <c r="XDE5" s="307"/>
      <c r="XDF5" s="307"/>
      <c r="XDG5" s="307"/>
      <c r="XDH5" s="307"/>
      <c r="XDI5" s="307"/>
      <c r="XDJ5" s="307"/>
      <c r="XDK5" s="307"/>
      <c r="XDL5" s="307"/>
      <c r="XDM5" s="306"/>
      <c r="XDN5" s="307"/>
      <c r="XDO5" s="307"/>
      <c r="XDP5" s="307"/>
      <c r="XDQ5" s="307"/>
      <c r="XDR5" s="307"/>
      <c r="XDS5" s="307"/>
      <c r="XDT5" s="307"/>
      <c r="XDU5" s="307"/>
      <c r="XDV5" s="307"/>
      <c r="XDW5" s="306"/>
      <c r="XDX5" s="307"/>
      <c r="XDY5" s="307"/>
      <c r="XDZ5" s="307"/>
      <c r="XEA5" s="307"/>
      <c r="XEB5" s="307"/>
      <c r="XEC5" s="307"/>
      <c r="XED5" s="307"/>
      <c r="XEE5" s="307"/>
      <c r="XEF5" s="307"/>
      <c r="XEG5" s="306"/>
      <c r="XEH5" s="307"/>
      <c r="XEI5" s="307"/>
      <c r="XEJ5" s="307"/>
      <c r="XEK5" s="307"/>
      <c r="XEL5" s="307"/>
      <c r="XEM5" s="307"/>
      <c r="XEN5" s="307"/>
      <c r="XEO5" s="307"/>
      <c r="XEP5" s="307"/>
      <c r="XEQ5" s="306"/>
      <c r="XER5" s="307"/>
      <c r="XES5" s="307"/>
      <c r="XET5" s="307"/>
      <c r="XEU5" s="307"/>
      <c r="XEV5" s="307"/>
      <c r="XEW5" s="307"/>
      <c r="XEX5" s="307"/>
      <c r="XEY5" s="307"/>
      <c r="XEZ5" s="307"/>
      <c r="XFA5" s="306"/>
      <c r="XFB5" s="307"/>
      <c r="XFC5" s="307"/>
      <c r="XFD5" s="307"/>
    </row>
    <row r="6" spans="1:16384" ht="40" customHeight="1" thickBot="1" x14ac:dyDescent="0.3">
      <c r="A6" s="76" t="s">
        <v>48</v>
      </c>
      <c r="B6" s="347" t="s">
        <v>47</v>
      </c>
      <c r="C6" s="348"/>
      <c r="D6" s="348"/>
      <c r="E6" s="348"/>
      <c r="F6" s="349"/>
      <c r="G6" s="345" t="s">
        <v>39</v>
      </c>
      <c r="H6" s="392" t="s">
        <v>95</v>
      </c>
      <c r="I6" s="393"/>
      <c r="J6" s="394"/>
    </row>
    <row r="7" spans="1:16384" ht="40" customHeight="1" thickBot="1" x14ac:dyDescent="0.3">
      <c r="A7" s="77" t="s">
        <v>67</v>
      </c>
      <c r="B7" s="78" t="s">
        <v>44</v>
      </c>
      <c r="C7" s="79" t="s">
        <v>94</v>
      </c>
      <c r="D7" s="80" t="s">
        <v>43</v>
      </c>
      <c r="E7" s="81" t="s">
        <v>20</v>
      </c>
      <c r="F7" s="82" t="s">
        <v>126</v>
      </c>
      <c r="G7" s="346"/>
      <c r="H7" s="395"/>
      <c r="I7" s="396"/>
      <c r="J7" s="397"/>
    </row>
    <row r="8" spans="1:16384" s="126" customFormat="1" ht="28" customHeight="1" x14ac:dyDescent="0.25">
      <c r="A8" s="63"/>
      <c r="B8" s="29"/>
      <c r="C8" s="30"/>
      <c r="D8" s="31"/>
      <c r="E8" s="127">
        <f>IF(ISERROR(C8/D8),0,C8/D8)</f>
        <v>0</v>
      </c>
      <c r="F8" s="128">
        <f>IF(ISERROR(B8/D8),0,B8/D8)</f>
        <v>0</v>
      </c>
      <c r="G8" s="129">
        <f>ROUND(B8*E8,2)</f>
        <v>0</v>
      </c>
      <c r="H8" s="374"/>
      <c r="I8" s="375"/>
      <c r="J8" s="376"/>
    </row>
    <row r="9" spans="1:16384" s="126" customFormat="1" ht="28" customHeight="1" x14ac:dyDescent="0.25">
      <c r="A9" s="63"/>
      <c r="B9" s="29"/>
      <c r="C9" s="30"/>
      <c r="D9" s="31"/>
      <c r="E9" s="127">
        <f>IF(ISERROR(C9/D9),0,C9/D9)</f>
        <v>0</v>
      </c>
      <c r="F9" s="128">
        <f>IF(ISERROR(B9/D9),0,B9/D9)</f>
        <v>0</v>
      </c>
      <c r="G9" s="129">
        <f>ROUND(B9*E9,2)</f>
        <v>0</v>
      </c>
      <c r="H9" s="377"/>
      <c r="I9" s="378"/>
      <c r="J9" s="379"/>
    </row>
    <row r="10" spans="1:16384" s="126" customFormat="1" ht="28" customHeight="1" thickBot="1" x14ac:dyDescent="0.3">
      <c r="A10" s="63"/>
      <c r="B10" s="29"/>
      <c r="C10" s="30"/>
      <c r="D10" s="31"/>
      <c r="E10" s="127">
        <f>IF(ISERROR(C10/D10),0,C10/D10)</f>
        <v>0</v>
      </c>
      <c r="F10" s="128">
        <f>IF(ISERROR(B10/D10),0,B10/D10)</f>
        <v>0</v>
      </c>
      <c r="G10" s="129">
        <f>ROUND(B10*E10,2)</f>
        <v>0</v>
      </c>
      <c r="H10" s="380"/>
      <c r="I10" s="381"/>
      <c r="J10" s="382"/>
    </row>
    <row r="11" spans="1:16384" ht="28" customHeight="1" thickBot="1" x14ac:dyDescent="0.3">
      <c r="A11" s="83" t="s">
        <v>1</v>
      </c>
      <c r="B11" s="84">
        <f>SUM(B8:B10)</f>
        <v>0</v>
      </c>
      <c r="C11" s="85">
        <f>SUM(C8:C10)</f>
        <v>0</v>
      </c>
      <c r="D11" s="86">
        <f>SUM(D8:D10)</f>
        <v>0</v>
      </c>
      <c r="E11" s="87"/>
      <c r="F11" s="88"/>
      <c r="G11" s="89">
        <f>SUM(G8:G10)</f>
        <v>0</v>
      </c>
      <c r="H11" s="398"/>
      <c r="I11" s="399"/>
      <c r="J11" s="400"/>
    </row>
    <row r="12" spans="1:16384" ht="40" customHeight="1" thickBot="1" x14ac:dyDescent="0.3">
      <c r="A12" s="77" t="s">
        <v>98</v>
      </c>
      <c r="B12" s="78" t="s">
        <v>40</v>
      </c>
      <c r="C12" s="79" t="s">
        <v>41</v>
      </c>
      <c r="D12" s="80" t="s">
        <v>42</v>
      </c>
      <c r="E12" s="81" t="s">
        <v>20</v>
      </c>
      <c r="F12" s="82" t="s">
        <v>126</v>
      </c>
      <c r="G12" s="90" t="s">
        <v>39</v>
      </c>
      <c r="H12" s="398"/>
      <c r="I12" s="399"/>
      <c r="J12" s="400"/>
    </row>
    <row r="13" spans="1:16384" s="126" customFormat="1" ht="28" customHeight="1" x14ac:dyDescent="0.25">
      <c r="A13" s="64"/>
      <c r="B13" s="29"/>
      <c r="C13" s="30"/>
      <c r="D13" s="31"/>
      <c r="E13" s="127">
        <f>IF(ISERROR(C13/D13),0,C13/D13)</f>
        <v>0</v>
      </c>
      <c r="F13" s="128">
        <f>IF(ISERROR(B13/D13),0,B13/D13)</f>
        <v>0</v>
      </c>
      <c r="G13" s="129">
        <f>ROUND(B13*E13,2)</f>
        <v>0</v>
      </c>
      <c r="H13" s="374"/>
      <c r="I13" s="375"/>
      <c r="J13" s="376"/>
    </row>
    <row r="14" spans="1:16384" s="126" customFormat="1" ht="28" customHeight="1" x14ac:dyDescent="0.25">
      <c r="A14" s="65"/>
      <c r="B14" s="29"/>
      <c r="C14" s="30"/>
      <c r="D14" s="31"/>
      <c r="E14" s="127">
        <f>IF(ISERROR(C14/D14),0,C14/D14)</f>
        <v>0</v>
      </c>
      <c r="F14" s="128">
        <f>IF(ISERROR(B14/D14),0,B14/D14)</f>
        <v>0</v>
      </c>
      <c r="G14" s="129">
        <f>ROUND(B14*E14,2)</f>
        <v>0</v>
      </c>
      <c r="H14" s="377"/>
      <c r="I14" s="378"/>
      <c r="J14" s="379"/>
    </row>
    <row r="15" spans="1:16384" s="126" customFormat="1" ht="28" customHeight="1" thickBot="1" x14ac:dyDescent="0.3">
      <c r="A15" s="65"/>
      <c r="B15" s="29"/>
      <c r="C15" s="30"/>
      <c r="D15" s="31"/>
      <c r="E15" s="127">
        <f>IF(ISERROR(C15/D15),0,C15/D15)</f>
        <v>0</v>
      </c>
      <c r="F15" s="128">
        <f>IF(ISERROR(B15/D15),0,B15/D15)</f>
        <v>0</v>
      </c>
      <c r="G15" s="129">
        <f>ROUND(B15*E15,2)</f>
        <v>0</v>
      </c>
      <c r="H15" s="380"/>
      <c r="I15" s="381"/>
      <c r="J15" s="382"/>
    </row>
    <row r="16" spans="1:16384" ht="28" customHeight="1" thickBot="1" x14ac:dyDescent="0.3">
      <c r="A16" s="83" t="s">
        <v>2</v>
      </c>
      <c r="B16" s="84">
        <f>SUM(B13:B15)</f>
        <v>0</v>
      </c>
      <c r="C16" s="85">
        <f>SUM(C13:C15)</f>
        <v>0</v>
      </c>
      <c r="D16" s="86">
        <f>SUM(D13:D15)</f>
        <v>0</v>
      </c>
      <c r="E16" s="87"/>
      <c r="F16" s="88"/>
      <c r="G16" s="89">
        <f>SUM(G13:G15)</f>
        <v>0</v>
      </c>
      <c r="H16" s="398"/>
      <c r="I16" s="399"/>
      <c r="J16" s="400"/>
    </row>
    <row r="17" spans="1:15" ht="40" customHeight="1" thickBot="1" x14ac:dyDescent="0.3">
      <c r="A17" s="91" t="s">
        <v>104</v>
      </c>
      <c r="B17" s="332" t="s">
        <v>103</v>
      </c>
      <c r="C17" s="333"/>
      <c r="D17" s="333"/>
      <c r="E17" s="333"/>
      <c r="F17" s="334"/>
      <c r="G17" s="90" t="s">
        <v>39</v>
      </c>
      <c r="H17" s="410" t="s">
        <v>51</v>
      </c>
      <c r="I17" s="411"/>
      <c r="J17" s="412"/>
    </row>
    <row r="18" spans="1:15" s="126" customFormat="1" ht="28" customHeight="1" x14ac:dyDescent="0.25">
      <c r="A18" s="139"/>
      <c r="B18" s="404"/>
      <c r="C18" s="405"/>
      <c r="D18" s="405"/>
      <c r="E18" s="405"/>
      <c r="F18" s="406"/>
      <c r="G18" s="155"/>
      <c r="H18" s="383" t="s">
        <v>46</v>
      </c>
      <c r="I18" s="384"/>
      <c r="J18" s="385"/>
    </row>
    <row r="19" spans="1:15" s="126" customFormat="1" ht="28" customHeight="1" thickBot="1" x14ac:dyDescent="0.3">
      <c r="A19" s="140"/>
      <c r="B19" s="407"/>
      <c r="C19" s="408"/>
      <c r="D19" s="408"/>
      <c r="E19" s="408"/>
      <c r="F19" s="409"/>
      <c r="G19" s="156"/>
      <c r="H19" s="386"/>
      <c r="I19" s="387"/>
      <c r="J19" s="388"/>
    </row>
    <row r="20" spans="1:15" ht="28" customHeight="1" thickBot="1" x14ac:dyDescent="0.3">
      <c r="A20" s="83" t="s">
        <v>3</v>
      </c>
      <c r="B20" s="352"/>
      <c r="C20" s="353"/>
      <c r="D20" s="353"/>
      <c r="E20" s="353"/>
      <c r="F20" s="354"/>
      <c r="G20" s="89">
        <f>SUM(G18:G19)</f>
        <v>0</v>
      </c>
      <c r="H20" s="398"/>
      <c r="I20" s="399"/>
      <c r="J20" s="400"/>
    </row>
    <row r="21" spans="1:15" ht="40" customHeight="1" thickBot="1" x14ac:dyDescent="0.3">
      <c r="A21" s="192" t="s">
        <v>100</v>
      </c>
      <c r="B21" s="335" t="s">
        <v>0</v>
      </c>
      <c r="C21" s="357"/>
      <c r="D21" s="335" t="s">
        <v>22</v>
      </c>
      <c r="E21" s="357"/>
      <c r="F21" s="358"/>
      <c r="G21" s="176" t="s">
        <v>39</v>
      </c>
      <c r="H21" s="338" t="s">
        <v>97</v>
      </c>
      <c r="I21" s="336"/>
      <c r="J21" s="337"/>
    </row>
    <row r="22" spans="1:15" ht="28" customHeight="1" x14ac:dyDescent="0.25">
      <c r="A22" s="401" t="s">
        <v>101</v>
      </c>
      <c r="B22" s="355" t="s">
        <v>29</v>
      </c>
      <c r="C22" s="356"/>
      <c r="D22" s="416"/>
      <c r="E22" s="417"/>
      <c r="F22" s="418"/>
      <c r="G22" s="32"/>
      <c r="H22" s="389"/>
      <c r="I22" s="390"/>
      <c r="J22" s="391"/>
      <c r="K22" s="359"/>
      <c r="L22" s="92"/>
      <c r="M22" s="92"/>
      <c r="N22" s="92"/>
      <c r="O22" s="92"/>
    </row>
    <row r="23" spans="1:15" ht="28" customHeight="1" x14ac:dyDescent="0.25">
      <c r="A23" s="402"/>
      <c r="B23" s="341" t="s">
        <v>4</v>
      </c>
      <c r="C23" s="342"/>
      <c r="D23" s="326"/>
      <c r="E23" s="329"/>
      <c r="F23" s="330"/>
      <c r="G23" s="33"/>
      <c r="H23" s="311"/>
      <c r="I23" s="312"/>
      <c r="J23" s="313"/>
      <c r="K23" s="359"/>
      <c r="L23" s="92"/>
      <c r="M23" s="92"/>
      <c r="N23" s="92"/>
      <c r="O23" s="92"/>
    </row>
    <row r="24" spans="1:15" ht="28" customHeight="1" x14ac:dyDescent="0.25">
      <c r="A24" s="402"/>
      <c r="B24" s="351" t="s">
        <v>102</v>
      </c>
      <c r="C24" s="342"/>
      <c r="D24" s="326"/>
      <c r="E24" s="329"/>
      <c r="F24" s="330"/>
      <c r="G24" s="34"/>
      <c r="H24" s="311"/>
      <c r="I24" s="312"/>
      <c r="J24" s="313"/>
      <c r="K24" s="359"/>
      <c r="L24" s="92"/>
      <c r="M24" s="92"/>
      <c r="N24" s="92"/>
      <c r="O24" s="92"/>
    </row>
    <row r="25" spans="1:15" ht="28" customHeight="1" x14ac:dyDescent="0.25">
      <c r="A25" s="402"/>
      <c r="B25" s="341" t="s">
        <v>9</v>
      </c>
      <c r="C25" s="342"/>
      <c r="D25" s="326"/>
      <c r="E25" s="329"/>
      <c r="F25" s="330"/>
      <c r="G25" s="34"/>
      <c r="H25" s="308"/>
      <c r="I25" s="309"/>
      <c r="J25" s="310"/>
      <c r="K25" s="359"/>
      <c r="L25" s="92"/>
      <c r="M25" s="92"/>
      <c r="N25" s="92"/>
      <c r="O25" s="92"/>
    </row>
    <row r="26" spans="1:15" ht="28" customHeight="1" x14ac:dyDescent="0.25">
      <c r="A26" s="402"/>
      <c r="B26" s="341" t="s">
        <v>10</v>
      </c>
      <c r="C26" s="342"/>
      <c r="D26" s="326"/>
      <c r="E26" s="329"/>
      <c r="F26" s="330"/>
      <c r="G26" s="34"/>
      <c r="H26" s="311"/>
      <c r="I26" s="312"/>
      <c r="J26" s="313"/>
      <c r="K26" s="359"/>
      <c r="L26" s="92"/>
      <c r="M26" s="92"/>
      <c r="N26" s="92"/>
      <c r="O26" s="92"/>
    </row>
    <row r="27" spans="1:15" ht="28" customHeight="1" x14ac:dyDescent="0.25">
      <c r="A27" s="402"/>
      <c r="B27" s="341" t="s">
        <v>11</v>
      </c>
      <c r="C27" s="342"/>
      <c r="D27" s="326"/>
      <c r="E27" s="329"/>
      <c r="F27" s="330"/>
      <c r="G27" s="34"/>
      <c r="H27" s="311"/>
      <c r="I27" s="312"/>
      <c r="J27" s="313"/>
      <c r="K27" s="359"/>
      <c r="L27" s="92"/>
      <c r="M27" s="92"/>
      <c r="N27" s="92"/>
      <c r="O27" s="92"/>
    </row>
    <row r="28" spans="1:15" ht="28" customHeight="1" x14ac:dyDescent="0.25">
      <c r="A28" s="402"/>
      <c r="B28" s="341" t="s">
        <v>5</v>
      </c>
      <c r="C28" s="342"/>
      <c r="D28" s="326"/>
      <c r="E28" s="329"/>
      <c r="F28" s="330"/>
      <c r="G28" s="34"/>
      <c r="H28" s="311"/>
      <c r="I28" s="312"/>
      <c r="J28" s="313"/>
      <c r="K28" s="359"/>
      <c r="L28" s="92"/>
      <c r="M28" s="92"/>
      <c r="N28" s="92"/>
      <c r="O28" s="92"/>
    </row>
    <row r="29" spans="1:15" ht="28" customHeight="1" x14ac:dyDescent="0.25">
      <c r="A29" s="402"/>
      <c r="B29" s="351" t="s">
        <v>21</v>
      </c>
      <c r="C29" s="342"/>
      <c r="D29" s="326"/>
      <c r="E29" s="329"/>
      <c r="F29" s="330"/>
      <c r="G29" s="34"/>
      <c r="H29" s="311"/>
      <c r="I29" s="312"/>
      <c r="J29" s="313"/>
      <c r="K29" s="359"/>
      <c r="L29" s="92"/>
      <c r="M29" s="92"/>
      <c r="N29" s="92"/>
      <c r="O29" s="92"/>
    </row>
    <row r="30" spans="1:15" ht="28" customHeight="1" x14ac:dyDescent="0.25">
      <c r="A30" s="402"/>
      <c r="B30" s="317" t="s">
        <v>99</v>
      </c>
      <c r="C30" s="318"/>
      <c r="D30" s="326"/>
      <c r="E30" s="327"/>
      <c r="F30" s="328"/>
      <c r="G30" s="35"/>
      <c r="H30" s="138"/>
      <c r="I30" s="138"/>
      <c r="J30" s="175"/>
      <c r="K30" s="359"/>
      <c r="L30" s="92"/>
      <c r="M30" s="92"/>
      <c r="N30" s="92"/>
      <c r="O30" s="92"/>
    </row>
    <row r="31" spans="1:15" ht="28" customHeight="1" thickBot="1" x14ac:dyDescent="0.3">
      <c r="A31" s="403"/>
      <c r="B31" s="295" t="s">
        <v>7</v>
      </c>
      <c r="C31" s="296"/>
      <c r="D31" s="413"/>
      <c r="E31" s="414"/>
      <c r="F31" s="415"/>
      <c r="G31" s="35"/>
      <c r="H31" s="314"/>
      <c r="I31" s="315"/>
      <c r="J31" s="316"/>
      <c r="K31" s="359"/>
      <c r="L31" s="92"/>
      <c r="M31" s="92"/>
      <c r="N31" s="92"/>
      <c r="O31" s="92"/>
    </row>
    <row r="32" spans="1:15" ht="27.75" customHeight="1" thickBot="1" x14ac:dyDescent="0.3">
      <c r="A32" s="83" t="s">
        <v>33</v>
      </c>
      <c r="B32" s="300"/>
      <c r="C32" s="301"/>
      <c r="D32" s="301"/>
      <c r="E32" s="301"/>
      <c r="F32" s="302"/>
      <c r="G32" s="93">
        <f>SUM(G22:G31)</f>
        <v>0</v>
      </c>
      <c r="H32" s="319"/>
      <c r="I32" s="320"/>
      <c r="J32" s="321"/>
    </row>
    <row r="33" spans="1:11" ht="39.75" customHeight="1" thickBot="1" x14ac:dyDescent="0.3">
      <c r="A33" s="94" t="s">
        <v>68</v>
      </c>
      <c r="B33" s="177" t="s">
        <v>129</v>
      </c>
      <c r="C33" s="335" t="s">
        <v>22</v>
      </c>
      <c r="D33" s="336"/>
      <c r="E33" s="336"/>
      <c r="F33" s="337"/>
      <c r="G33" s="176" t="s">
        <v>39</v>
      </c>
      <c r="H33" s="338" t="s">
        <v>69</v>
      </c>
      <c r="I33" s="336"/>
      <c r="J33" s="337"/>
    </row>
    <row r="34" spans="1:11" ht="39.75" hidden="1" customHeight="1" x14ac:dyDescent="0.25">
      <c r="A34" s="191" t="s">
        <v>127</v>
      </c>
      <c r="B34" s="95">
        <v>0.1</v>
      </c>
      <c r="C34" s="366" t="s">
        <v>71</v>
      </c>
      <c r="D34" s="366"/>
      <c r="E34" s="366"/>
      <c r="F34" s="360"/>
      <c r="G34" s="96" t="str">
        <f>IF(J1="oui",dépenses!I21,"")</f>
        <v/>
      </c>
      <c r="H34" s="367"/>
      <c r="I34" s="368"/>
      <c r="J34" s="369"/>
      <c r="K34" s="359"/>
    </row>
    <row r="35" spans="1:11" ht="39.75" customHeight="1" thickBot="1" x14ac:dyDescent="0.3">
      <c r="A35" s="161" t="s">
        <v>73</v>
      </c>
      <c r="B35" s="97" t="str">
        <f>dépenses!K27</f>
        <v/>
      </c>
      <c r="C35" s="360" t="s">
        <v>119</v>
      </c>
      <c r="D35" s="361"/>
      <c r="E35" s="361"/>
      <c r="F35" s="362"/>
      <c r="G35" s="98">
        <f>IF(J2="oui",dépenses!I27,0)</f>
        <v>0</v>
      </c>
      <c r="H35" s="363" t="s">
        <v>70</v>
      </c>
      <c r="I35" s="364"/>
      <c r="J35" s="365"/>
      <c r="K35" s="359"/>
    </row>
    <row r="36" spans="1:11" ht="40" customHeight="1" thickBot="1" x14ac:dyDescent="0.3">
      <c r="A36" s="303" t="s">
        <v>124</v>
      </c>
      <c r="B36" s="304"/>
      <c r="C36" s="304"/>
      <c r="D36" s="304"/>
      <c r="E36" s="304"/>
      <c r="F36" s="305"/>
      <c r="G36" s="93">
        <f>G32+G20+G16+G11+G35</f>
        <v>0</v>
      </c>
      <c r="H36" s="297" t="s">
        <v>30</v>
      </c>
      <c r="I36" s="298"/>
      <c r="J36" s="299"/>
    </row>
    <row r="37" spans="1:11" s="101" customFormat="1" ht="11.25" customHeight="1" x14ac:dyDescent="0.2">
      <c r="A37" s="99" t="s">
        <v>65</v>
      </c>
      <c r="B37" s="100"/>
      <c r="D37" s="102"/>
      <c r="E37" s="103"/>
      <c r="F37" s="322" t="s">
        <v>125</v>
      </c>
      <c r="G37" s="322"/>
      <c r="H37" s="322"/>
      <c r="I37" s="322"/>
      <c r="J37" s="322"/>
    </row>
    <row r="38" spans="1:11" s="101" customFormat="1" ht="12.75" customHeight="1" x14ac:dyDescent="0.25">
      <c r="A38" s="99" t="s">
        <v>66</v>
      </c>
      <c r="B38" s="75"/>
      <c r="C38" s="75"/>
      <c r="D38" s="102"/>
      <c r="E38" s="103"/>
      <c r="F38" s="419"/>
      <c r="G38" s="419"/>
      <c r="H38" s="419"/>
      <c r="I38" s="419"/>
      <c r="J38" s="419"/>
    </row>
    <row r="39" spans="1:11" ht="12.75" customHeight="1" x14ac:dyDescent="0.25">
      <c r="A39" s="99" t="s">
        <v>96</v>
      </c>
      <c r="B39" s="99"/>
      <c r="C39" s="104"/>
      <c r="D39" s="104"/>
      <c r="G39" s="105"/>
    </row>
    <row r="40" spans="1:11" ht="15" customHeight="1" x14ac:dyDescent="0.25">
      <c r="A40" s="106"/>
      <c r="B40" s="106"/>
      <c r="D40" s="71"/>
    </row>
    <row r="41" spans="1:11" ht="28" customHeight="1" x14ac:dyDescent="0.4">
      <c r="A41" s="306" t="s">
        <v>133</v>
      </c>
      <c r="B41" s="307"/>
      <c r="C41" s="307"/>
      <c r="D41" s="307"/>
      <c r="E41" s="307"/>
      <c r="F41" s="307"/>
      <c r="G41" s="307"/>
      <c r="H41" s="307"/>
      <c r="I41" s="307"/>
      <c r="J41" s="307"/>
    </row>
    <row r="42" spans="1:11" ht="15" customHeight="1" x14ac:dyDescent="0.25"/>
    <row r="43" spans="1:11" ht="40" customHeight="1" x14ac:dyDescent="0.25">
      <c r="A43" s="107" t="s">
        <v>27</v>
      </c>
      <c r="B43" s="108"/>
      <c r="C43" s="109" t="s">
        <v>39</v>
      </c>
      <c r="D43" s="110" t="s">
        <v>34</v>
      </c>
      <c r="E43" s="111"/>
      <c r="F43" s="105"/>
      <c r="G43" s="70"/>
    </row>
    <row r="44" spans="1:11" ht="40" customHeight="1" x14ac:dyDescent="0.25">
      <c r="A44" s="291" t="s">
        <v>132</v>
      </c>
      <c r="B44" s="292"/>
      <c r="C44" s="112" t="str">
        <f>IF(J1="","",IF(J1="oui",ROUND((G36-C46-C47)*0.45,2),0))</f>
        <v/>
      </c>
      <c r="D44" s="113">
        <f>IF(ISERROR(C44/$G$36),0,C44/G36)</f>
        <v>0</v>
      </c>
      <c r="E44" s="114"/>
      <c r="F44" s="115"/>
      <c r="G44" s="116"/>
    </row>
    <row r="45" spans="1:11" ht="40" customHeight="1" x14ac:dyDescent="0.25">
      <c r="A45" s="291" t="s">
        <v>72</v>
      </c>
      <c r="B45" s="292"/>
      <c r="C45" s="112" t="str">
        <f>IF(J2="","",IF(J2="oui",ROUND(G36*0.5,2),0))</f>
        <v/>
      </c>
      <c r="D45" s="113">
        <f>IF(ISERROR(C45/$G$36),0,C45/$G36)</f>
        <v>0</v>
      </c>
      <c r="E45" s="114"/>
      <c r="F45" s="115"/>
      <c r="G45" s="116"/>
    </row>
    <row r="46" spans="1:11" ht="40" customHeight="1" x14ac:dyDescent="0.25">
      <c r="A46" s="293" t="s">
        <v>107</v>
      </c>
      <c r="B46" s="294"/>
      <c r="C46" s="36"/>
      <c r="D46" s="113">
        <f>IF(ISERROR(C46/$G$36),0,C46/$G36)</f>
        <v>0</v>
      </c>
      <c r="E46" s="324" t="s">
        <v>105</v>
      </c>
      <c r="F46" s="325"/>
      <c r="G46" s="325"/>
    </row>
    <row r="47" spans="1:11" ht="40" customHeight="1" x14ac:dyDescent="0.25">
      <c r="A47" s="293" t="s">
        <v>106</v>
      </c>
      <c r="B47" s="294"/>
      <c r="C47" s="36"/>
      <c r="D47" s="113">
        <f>IF(ISERROR(C47/$G$36),0,C47/$G36)</f>
        <v>0</v>
      </c>
      <c r="E47" s="324"/>
      <c r="F47" s="325"/>
      <c r="G47" s="325"/>
    </row>
    <row r="48" spans="1:11" ht="40" customHeight="1" x14ac:dyDescent="0.25">
      <c r="A48" s="291" t="s">
        <v>108</v>
      </c>
      <c r="B48" s="292"/>
      <c r="C48" s="37"/>
      <c r="D48" s="113">
        <f>IF(ISERROR(C48/$G$36),0,C48/$G36)</f>
        <v>0</v>
      </c>
      <c r="E48" s="114"/>
      <c r="F48" s="117"/>
      <c r="G48" s="116"/>
    </row>
    <row r="49" spans="1:10" ht="40" customHeight="1" x14ac:dyDescent="0.25">
      <c r="A49" s="291" t="s">
        <v>23</v>
      </c>
      <c r="B49" s="292"/>
      <c r="C49" s="118">
        <f>IF(G36="","",G36-SUM(C44:C48))</f>
        <v>0</v>
      </c>
      <c r="D49" s="113">
        <f>1-SUM(D44:D48)</f>
        <v>1</v>
      </c>
      <c r="E49" s="114"/>
      <c r="F49" s="117"/>
      <c r="G49" s="116"/>
    </row>
    <row r="50" spans="1:10" ht="40" customHeight="1" x14ac:dyDescent="0.25">
      <c r="A50" s="370" t="s">
        <v>26</v>
      </c>
      <c r="B50" s="371"/>
      <c r="C50" s="118">
        <f>G36</f>
        <v>0</v>
      </c>
      <c r="D50" s="119">
        <f>SUM(D44:D49)</f>
        <v>1</v>
      </c>
      <c r="E50" s="120"/>
      <c r="F50" s="105"/>
      <c r="G50" s="116"/>
    </row>
    <row r="51" spans="1:10" ht="30" customHeight="1" x14ac:dyDescent="0.25">
      <c r="A51" s="141"/>
      <c r="B51" s="122"/>
      <c r="C51" s="141"/>
      <c r="D51" s="123"/>
      <c r="E51" s="124"/>
      <c r="F51" s="122"/>
      <c r="G51" s="122"/>
    </row>
    <row r="52" spans="1:10" ht="30" customHeight="1" x14ac:dyDescent="0.25">
      <c r="A52" s="340" t="s">
        <v>28</v>
      </c>
      <c r="B52" s="340"/>
      <c r="C52" s="340"/>
      <c r="D52" s="340"/>
      <c r="E52" s="340"/>
      <c r="F52" s="340"/>
      <c r="G52" s="340"/>
    </row>
    <row r="53" spans="1:10" ht="20.149999999999999" customHeight="1" x14ac:dyDescent="0.25">
      <c r="A53" s="331"/>
      <c r="B53" s="331"/>
      <c r="C53" s="331"/>
      <c r="D53" s="331"/>
      <c r="E53" s="331"/>
      <c r="F53" s="331"/>
      <c r="G53" s="331"/>
      <c r="H53" s="331"/>
      <c r="I53" s="331"/>
      <c r="J53" s="331"/>
    </row>
    <row r="54" spans="1:10" ht="20.149999999999999" customHeight="1" x14ac:dyDescent="0.25">
      <c r="A54" s="331"/>
      <c r="B54" s="331"/>
      <c r="C54" s="331"/>
      <c r="D54" s="331"/>
      <c r="E54" s="331"/>
      <c r="F54" s="331"/>
      <c r="G54" s="331"/>
      <c r="H54" s="331"/>
      <c r="I54" s="331"/>
      <c r="J54" s="331"/>
    </row>
    <row r="55" spans="1:10" ht="20.149999999999999" customHeight="1" x14ac:dyDescent="0.25">
      <c r="A55" s="331"/>
      <c r="B55" s="331"/>
      <c r="C55" s="331"/>
      <c r="D55" s="331"/>
      <c r="E55" s="331"/>
      <c r="F55" s="331"/>
      <c r="G55" s="331"/>
      <c r="H55" s="331"/>
      <c r="I55" s="331"/>
      <c r="J55" s="331"/>
    </row>
    <row r="56" spans="1:10" ht="20.149999999999999" customHeight="1" x14ac:dyDescent="0.25">
      <c r="A56" s="331"/>
      <c r="B56" s="331"/>
      <c r="C56" s="331"/>
      <c r="D56" s="331"/>
      <c r="E56" s="331"/>
      <c r="F56" s="331"/>
      <c r="G56" s="331"/>
      <c r="H56" s="331"/>
      <c r="I56" s="331"/>
      <c r="J56" s="331"/>
    </row>
    <row r="57" spans="1:10" ht="20.149999999999999" customHeight="1" x14ac:dyDescent="0.25">
      <c r="A57" s="331"/>
      <c r="B57" s="331"/>
      <c r="C57" s="331"/>
      <c r="D57" s="331"/>
      <c r="E57" s="331"/>
      <c r="F57" s="331"/>
      <c r="G57" s="331"/>
      <c r="H57" s="331"/>
      <c r="I57" s="331"/>
      <c r="J57" s="331"/>
    </row>
    <row r="58" spans="1:10" ht="20.149999999999999" customHeight="1" x14ac:dyDescent="0.25">
      <c r="A58" s="331"/>
      <c r="B58" s="331"/>
      <c r="C58" s="331"/>
      <c r="D58" s="331"/>
      <c r="E58" s="331"/>
      <c r="F58" s="331"/>
      <c r="G58" s="331"/>
      <c r="H58" s="331"/>
      <c r="I58" s="331"/>
      <c r="J58" s="331"/>
    </row>
    <row r="59" spans="1:10" ht="20.149999999999999" customHeight="1" x14ac:dyDescent="0.25"/>
    <row r="60" spans="1:10" ht="20.149999999999999" customHeight="1" x14ac:dyDescent="0.25">
      <c r="A60" s="339"/>
      <c r="B60" s="339"/>
      <c r="C60" s="339"/>
      <c r="D60" s="339"/>
      <c r="E60" s="339"/>
      <c r="F60" s="339"/>
      <c r="G60" s="339"/>
      <c r="H60" s="125"/>
      <c r="I60" s="125"/>
      <c r="J60" s="125"/>
    </row>
    <row r="61" spans="1:10" ht="20.149999999999999" customHeight="1" x14ac:dyDescent="0.25">
      <c r="A61" s="339"/>
      <c r="B61" s="339"/>
      <c r="C61" s="339"/>
      <c r="D61" s="339"/>
      <c r="E61" s="339"/>
      <c r="F61" s="339"/>
      <c r="G61" s="339"/>
    </row>
    <row r="62" spans="1:10" ht="20.149999999999999" customHeight="1" x14ac:dyDescent="0.25">
      <c r="A62" s="339"/>
      <c r="B62" s="339"/>
      <c r="C62" s="339"/>
      <c r="D62" s="339"/>
      <c r="E62" s="339"/>
      <c r="F62" s="339"/>
      <c r="G62" s="339"/>
    </row>
    <row r="63" spans="1:10" ht="20.149999999999999" customHeight="1" x14ac:dyDescent="0.25"/>
    <row r="64" spans="1:10" ht="20.149999999999999" customHeight="1" x14ac:dyDescent="0.25"/>
    <row r="65" ht="12.75" customHeight="1" x14ac:dyDescent="0.25"/>
    <row r="67" ht="12.75" customHeight="1" x14ac:dyDescent="0.25"/>
    <row r="68" ht="12.75" customHeight="1" x14ac:dyDescent="0.25"/>
    <row r="69" ht="12.75" customHeight="1" x14ac:dyDescent="0.25"/>
  </sheetData>
  <sheetProtection password="CDA0" sheet="1" objects="1" scenarios="1" formatCells="0" insertRows="0" deleteRows="0"/>
  <mergeCells count="1715">
    <mergeCell ref="K22:K31"/>
    <mergeCell ref="B32:F32"/>
    <mergeCell ref="A36:F36"/>
    <mergeCell ref="A41:J41"/>
    <mergeCell ref="A44:B44"/>
    <mergeCell ref="A45:B45"/>
    <mergeCell ref="A46:B46"/>
    <mergeCell ref="A47:B47"/>
    <mergeCell ref="B27:C27"/>
    <mergeCell ref="D27:F27"/>
    <mergeCell ref="H36:J36"/>
    <mergeCell ref="H32:J32"/>
    <mergeCell ref="D25:F25"/>
    <mergeCell ref="B26:C26"/>
    <mergeCell ref="H25:J25"/>
    <mergeCell ref="H26:J26"/>
    <mergeCell ref="H27:J27"/>
    <mergeCell ref="C33:F33"/>
    <mergeCell ref="H33:J33"/>
    <mergeCell ref="B22:C22"/>
    <mergeCell ref="D22:F22"/>
    <mergeCell ref="B23:C23"/>
    <mergeCell ref="D23:F23"/>
    <mergeCell ref="B24:C24"/>
    <mergeCell ref="D24:F24"/>
    <mergeCell ref="B25:C25"/>
    <mergeCell ref="B29:C29"/>
    <mergeCell ref="D29:F29"/>
    <mergeCell ref="D26:F26"/>
    <mergeCell ref="C34:F34"/>
    <mergeCell ref="H34:J34"/>
    <mergeCell ref="E46:G47"/>
    <mergeCell ref="A1:G1"/>
    <mergeCell ref="A2:G2"/>
    <mergeCell ref="G6:G7"/>
    <mergeCell ref="B6:F6"/>
    <mergeCell ref="B3:G3"/>
    <mergeCell ref="A5:J5"/>
    <mergeCell ref="H16:J16"/>
    <mergeCell ref="B21:C21"/>
    <mergeCell ref="D21:F21"/>
    <mergeCell ref="H21:J21"/>
    <mergeCell ref="H18:J19"/>
    <mergeCell ref="H22:J22"/>
    <mergeCell ref="H23:J23"/>
    <mergeCell ref="H24:J24"/>
    <mergeCell ref="H17:J17"/>
    <mergeCell ref="H20:J20"/>
    <mergeCell ref="B17:F17"/>
    <mergeCell ref="B18:F18"/>
    <mergeCell ref="B19:F19"/>
    <mergeCell ref="A22:A31"/>
    <mergeCell ref="H31:J31"/>
    <mergeCell ref="H28:J28"/>
    <mergeCell ref="B31:C31"/>
    <mergeCell ref="D31:F31"/>
    <mergeCell ref="H29:J29"/>
    <mergeCell ref="H12:J12"/>
    <mergeCell ref="B30:C30"/>
    <mergeCell ref="B28:C28"/>
    <mergeCell ref="D28:F28"/>
    <mergeCell ref="B20:F20"/>
    <mergeCell ref="H6:J7"/>
    <mergeCell ref="H11:J11"/>
    <mergeCell ref="FE5:FN5"/>
    <mergeCell ref="FO5:FX5"/>
    <mergeCell ref="FY5:GH5"/>
    <mergeCell ref="GI5:GR5"/>
    <mergeCell ref="GS5:HB5"/>
    <mergeCell ref="DG5:DP5"/>
    <mergeCell ref="DQ5:DZ5"/>
    <mergeCell ref="EA5:EJ5"/>
    <mergeCell ref="EK5:ET5"/>
    <mergeCell ref="EU5:FD5"/>
    <mergeCell ref="BI5:BR5"/>
    <mergeCell ref="BS5:CB5"/>
    <mergeCell ref="CC5:CL5"/>
    <mergeCell ref="CM5:CV5"/>
    <mergeCell ref="CW5:DF5"/>
    <mergeCell ref="K5:T5"/>
    <mergeCell ref="U5:AD5"/>
    <mergeCell ref="AE5:AN5"/>
    <mergeCell ref="AO5:AX5"/>
    <mergeCell ref="AY5:BH5"/>
    <mergeCell ref="MW5:NF5"/>
    <mergeCell ref="NG5:NP5"/>
    <mergeCell ref="NQ5:NZ5"/>
    <mergeCell ref="OA5:OJ5"/>
    <mergeCell ref="OK5:OT5"/>
    <mergeCell ref="KY5:LH5"/>
    <mergeCell ref="LI5:LR5"/>
    <mergeCell ref="LS5:MB5"/>
    <mergeCell ref="MC5:ML5"/>
    <mergeCell ref="MM5:MV5"/>
    <mergeCell ref="JA5:JJ5"/>
    <mergeCell ref="JK5:JT5"/>
    <mergeCell ref="JU5:KD5"/>
    <mergeCell ref="KE5:KN5"/>
    <mergeCell ref="KO5:KX5"/>
    <mergeCell ref="HC5:HL5"/>
    <mergeCell ref="HM5:HV5"/>
    <mergeCell ref="HW5:IF5"/>
    <mergeCell ref="IG5:IP5"/>
    <mergeCell ref="IQ5:IZ5"/>
    <mergeCell ref="UO5:UX5"/>
    <mergeCell ref="UY5:VH5"/>
    <mergeCell ref="VI5:VR5"/>
    <mergeCell ref="VS5:WB5"/>
    <mergeCell ref="WC5:WL5"/>
    <mergeCell ref="SQ5:SZ5"/>
    <mergeCell ref="TA5:TJ5"/>
    <mergeCell ref="TK5:TT5"/>
    <mergeCell ref="TU5:UD5"/>
    <mergeCell ref="UE5:UN5"/>
    <mergeCell ref="QS5:RB5"/>
    <mergeCell ref="RC5:RL5"/>
    <mergeCell ref="RM5:RV5"/>
    <mergeCell ref="RW5:SF5"/>
    <mergeCell ref="SG5:SP5"/>
    <mergeCell ref="OU5:PD5"/>
    <mergeCell ref="PE5:PN5"/>
    <mergeCell ref="PO5:PX5"/>
    <mergeCell ref="PY5:QH5"/>
    <mergeCell ref="QI5:QR5"/>
    <mergeCell ref="ACG5:ACP5"/>
    <mergeCell ref="ACQ5:ACZ5"/>
    <mergeCell ref="ADA5:ADJ5"/>
    <mergeCell ref="ADK5:ADT5"/>
    <mergeCell ref="ADU5:AED5"/>
    <mergeCell ref="AAI5:AAR5"/>
    <mergeCell ref="AAS5:ABB5"/>
    <mergeCell ref="ABC5:ABL5"/>
    <mergeCell ref="ABM5:ABV5"/>
    <mergeCell ref="ABW5:ACF5"/>
    <mergeCell ref="YK5:YT5"/>
    <mergeCell ref="YU5:ZD5"/>
    <mergeCell ref="ZE5:ZN5"/>
    <mergeCell ref="ZO5:ZX5"/>
    <mergeCell ref="ZY5:AAH5"/>
    <mergeCell ref="WM5:WV5"/>
    <mergeCell ref="WW5:XF5"/>
    <mergeCell ref="XG5:XP5"/>
    <mergeCell ref="XQ5:XZ5"/>
    <mergeCell ref="YA5:YJ5"/>
    <mergeCell ref="AJY5:AKH5"/>
    <mergeCell ref="AKI5:AKR5"/>
    <mergeCell ref="AKS5:ALB5"/>
    <mergeCell ref="ALC5:ALL5"/>
    <mergeCell ref="ALM5:ALV5"/>
    <mergeCell ref="AIA5:AIJ5"/>
    <mergeCell ref="AIK5:AIT5"/>
    <mergeCell ref="AIU5:AJD5"/>
    <mergeCell ref="AJE5:AJN5"/>
    <mergeCell ref="AJO5:AJX5"/>
    <mergeCell ref="AGC5:AGL5"/>
    <mergeCell ref="AGM5:AGV5"/>
    <mergeCell ref="AGW5:AHF5"/>
    <mergeCell ref="AHG5:AHP5"/>
    <mergeCell ref="AHQ5:AHZ5"/>
    <mergeCell ref="AEE5:AEN5"/>
    <mergeCell ref="AEO5:AEX5"/>
    <mergeCell ref="AEY5:AFH5"/>
    <mergeCell ref="AFI5:AFR5"/>
    <mergeCell ref="AFS5:AGB5"/>
    <mergeCell ref="ARQ5:ARZ5"/>
    <mergeCell ref="ASA5:ASJ5"/>
    <mergeCell ref="ASK5:AST5"/>
    <mergeCell ref="ASU5:ATD5"/>
    <mergeCell ref="ATE5:ATN5"/>
    <mergeCell ref="APS5:AQB5"/>
    <mergeCell ref="AQC5:AQL5"/>
    <mergeCell ref="AQM5:AQV5"/>
    <mergeCell ref="AQW5:ARF5"/>
    <mergeCell ref="ARG5:ARP5"/>
    <mergeCell ref="ANU5:AOD5"/>
    <mergeCell ref="AOE5:AON5"/>
    <mergeCell ref="AOO5:AOX5"/>
    <mergeCell ref="AOY5:APH5"/>
    <mergeCell ref="API5:APR5"/>
    <mergeCell ref="ALW5:AMF5"/>
    <mergeCell ref="AMG5:AMP5"/>
    <mergeCell ref="AMQ5:AMZ5"/>
    <mergeCell ref="ANA5:ANJ5"/>
    <mergeCell ref="ANK5:ANT5"/>
    <mergeCell ref="AZI5:AZR5"/>
    <mergeCell ref="AZS5:BAB5"/>
    <mergeCell ref="BAC5:BAL5"/>
    <mergeCell ref="BAM5:BAV5"/>
    <mergeCell ref="BAW5:BBF5"/>
    <mergeCell ref="AXK5:AXT5"/>
    <mergeCell ref="AXU5:AYD5"/>
    <mergeCell ref="AYE5:AYN5"/>
    <mergeCell ref="AYO5:AYX5"/>
    <mergeCell ref="AYY5:AZH5"/>
    <mergeCell ref="AVM5:AVV5"/>
    <mergeCell ref="AVW5:AWF5"/>
    <mergeCell ref="AWG5:AWP5"/>
    <mergeCell ref="AWQ5:AWZ5"/>
    <mergeCell ref="AXA5:AXJ5"/>
    <mergeCell ref="ATO5:ATX5"/>
    <mergeCell ref="ATY5:AUH5"/>
    <mergeCell ref="AUI5:AUR5"/>
    <mergeCell ref="AUS5:AVB5"/>
    <mergeCell ref="AVC5:AVL5"/>
    <mergeCell ref="BHA5:BHJ5"/>
    <mergeCell ref="BHK5:BHT5"/>
    <mergeCell ref="BHU5:BID5"/>
    <mergeCell ref="BIE5:BIN5"/>
    <mergeCell ref="BIO5:BIX5"/>
    <mergeCell ref="BFC5:BFL5"/>
    <mergeCell ref="BFM5:BFV5"/>
    <mergeCell ref="BFW5:BGF5"/>
    <mergeCell ref="BGG5:BGP5"/>
    <mergeCell ref="BGQ5:BGZ5"/>
    <mergeCell ref="BDE5:BDN5"/>
    <mergeCell ref="BDO5:BDX5"/>
    <mergeCell ref="BDY5:BEH5"/>
    <mergeCell ref="BEI5:BER5"/>
    <mergeCell ref="BES5:BFB5"/>
    <mergeCell ref="BBG5:BBP5"/>
    <mergeCell ref="BBQ5:BBZ5"/>
    <mergeCell ref="BCA5:BCJ5"/>
    <mergeCell ref="BCK5:BCT5"/>
    <mergeCell ref="BCU5:BDD5"/>
    <mergeCell ref="BOS5:BPB5"/>
    <mergeCell ref="BPC5:BPL5"/>
    <mergeCell ref="BPM5:BPV5"/>
    <mergeCell ref="BPW5:BQF5"/>
    <mergeCell ref="BQG5:BQP5"/>
    <mergeCell ref="BMU5:BND5"/>
    <mergeCell ref="BNE5:BNN5"/>
    <mergeCell ref="BNO5:BNX5"/>
    <mergeCell ref="BNY5:BOH5"/>
    <mergeCell ref="BOI5:BOR5"/>
    <mergeCell ref="BKW5:BLF5"/>
    <mergeCell ref="BLG5:BLP5"/>
    <mergeCell ref="BLQ5:BLZ5"/>
    <mergeCell ref="BMA5:BMJ5"/>
    <mergeCell ref="BMK5:BMT5"/>
    <mergeCell ref="BIY5:BJH5"/>
    <mergeCell ref="BJI5:BJR5"/>
    <mergeCell ref="BJS5:BKB5"/>
    <mergeCell ref="BKC5:BKL5"/>
    <mergeCell ref="BKM5:BKV5"/>
    <mergeCell ref="BWK5:BWT5"/>
    <mergeCell ref="BWU5:BXD5"/>
    <mergeCell ref="BXE5:BXN5"/>
    <mergeCell ref="BXO5:BXX5"/>
    <mergeCell ref="BXY5:BYH5"/>
    <mergeCell ref="BUM5:BUV5"/>
    <mergeCell ref="BUW5:BVF5"/>
    <mergeCell ref="BVG5:BVP5"/>
    <mergeCell ref="BVQ5:BVZ5"/>
    <mergeCell ref="BWA5:BWJ5"/>
    <mergeCell ref="BSO5:BSX5"/>
    <mergeCell ref="BSY5:BTH5"/>
    <mergeCell ref="BTI5:BTR5"/>
    <mergeCell ref="BTS5:BUB5"/>
    <mergeCell ref="BUC5:BUL5"/>
    <mergeCell ref="BQQ5:BQZ5"/>
    <mergeCell ref="BRA5:BRJ5"/>
    <mergeCell ref="BRK5:BRT5"/>
    <mergeCell ref="BRU5:BSD5"/>
    <mergeCell ref="BSE5:BSN5"/>
    <mergeCell ref="CEC5:CEL5"/>
    <mergeCell ref="CEM5:CEV5"/>
    <mergeCell ref="CEW5:CFF5"/>
    <mergeCell ref="CFG5:CFP5"/>
    <mergeCell ref="CFQ5:CFZ5"/>
    <mergeCell ref="CCE5:CCN5"/>
    <mergeCell ref="CCO5:CCX5"/>
    <mergeCell ref="CCY5:CDH5"/>
    <mergeCell ref="CDI5:CDR5"/>
    <mergeCell ref="CDS5:CEB5"/>
    <mergeCell ref="CAG5:CAP5"/>
    <mergeCell ref="CAQ5:CAZ5"/>
    <mergeCell ref="CBA5:CBJ5"/>
    <mergeCell ref="CBK5:CBT5"/>
    <mergeCell ref="CBU5:CCD5"/>
    <mergeCell ref="BYI5:BYR5"/>
    <mergeCell ref="BYS5:BZB5"/>
    <mergeCell ref="BZC5:BZL5"/>
    <mergeCell ref="BZM5:BZV5"/>
    <mergeCell ref="BZW5:CAF5"/>
    <mergeCell ref="CLU5:CMD5"/>
    <mergeCell ref="CME5:CMN5"/>
    <mergeCell ref="CMO5:CMX5"/>
    <mergeCell ref="CMY5:CNH5"/>
    <mergeCell ref="CNI5:CNR5"/>
    <mergeCell ref="CJW5:CKF5"/>
    <mergeCell ref="CKG5:CKP5"/>
    <mergeCell ref="CKQ5:CKZ5"/>
    <mergeCell ref="CLA5:CLJ5"/>
    <mergeCell ref="CLK5:CLT5"/>
    <mergeCell ref="CHY5:CIH5"/>
    <mergeCell ref="CII5:CIR5"/>
    <mergeCell ref="CIS5:CJB5"/>
    <mergeCell ref="CJC5:CJL5"/>
    <mergeCell ref="CJM5:CJV5"/>
    <mergeCell ref="CGA5:CGJ5"/>
    <mergeCell ref="CGK5:CGT5"/>
    <mergeCell ref="CGU5:CHD5"/>
    <mergeCell ref="CHE5:CHN5"/>
    <mergeCell ref="CHO5:CHX5"/>
    <mergeCell ref="CTM5:CTV5"/>
    <mergeCell ref="CTW5:CUF5"/>
    <mergeCell ref="CUG5:CUP5"/>
    <mergeCell ref="CUQ5:CUZ5"/>
    <mergeCell ref="CVA5:CVJ5"/>
    <mergeCell ref="CRO5:CRX5"/>
    <mergeCell ref="CRY5:CSH5"/>
    <mergeCell ref="CSI5:CSR5"/>
    <mergeCell ref="CSS5:CTB5"/>
    <mergeCell ref="CTC5:CTL5"/>
    <mergeCell ref="CPQ5:CPZ5"/>
    <mergeCell ref="CQA5:CQJ5"/>
    <mergeCell ref="CQK5:CQT5"/>
    <mergeCell ref="CQU5:CRD5"/>
    <mergeCell ref="CRE5:CRN5"/>
    <mergeCell ref="CNS5:COB5"/>
    <mergeCell ref="COC5:COL5"/>
    <mergeCell ref="COM5:COV5"/>
    <mergeCell ref="COW5:CPF5"/>
    <mergeCell ref="CPG5:CPP5"/>
    <mergeCell ref="DBE5:DBN5"/>
    <mergeCell ref="DBO5:DBX5"/>
    <mergeCell ref="DBY5:DCH5"/>
    <mergeCell ref="DCI5:DCR5"/>
    <mergeCell ref="DCS5:DDB5"/>
    <mergeCell ref="CZG5:CZP5"/>
    <mergeCell ref="CZQ5:CZZ5"/>
    <mergeCell ref="DAA5:DAJ5"/>
    <mergeCell ref="DAK5:DAT5"/>
    <mergeCell ref="DAU5:DBD5"/>
    <mergeCell ref="CXI5:CXR5"/>
    <mergeCell ref="CXS5:CYB5"/>
    <mergeCell ref="CYC5:CYL5"/>
    <mergeCell ref="CYM5:CYV5"/>
    <mergeCell ref="CYW5:CZF5"/>
    <mergeCell ref="CVK5:CVT5"/>
    <mergeCell ref="CVU5:CWD5"/>
    <mergeCell ref="CWE5:CWN5"/>
    <mergeCell ref="CWO5:CWX5"/>
    <mergeCell ref="CWY5:CXH5"/>
    <mergeCell ref="DIW5:DJF5"/>
    <mergeCell ref="DJG5:DJP5"/>
    <mergeCell ref="DJQ5:DJZ5"/>
    <mergeCell ref="DKA5:DKJ5"/>
    <mergeCell ref="DKK5:DKT5"/>
    <mergeCell ref="DGY5:DHH5"/>
    <mergeCell ref="DHI5:DHR5"/>
    <mergeCell ref="DHS5:DIB5"/>
    <mergeCell ref="DIC5:DIL5"/>
    <mergeCell ref="DIM5:DIV5"/>
    <mergeCell ref="DFA5:DFJ5"/>
    <mergeCell ref="DFK5:DFT5"/>
    <mergeCell ref="DFU5:DGD5"/>
    <mergeCell ref="DGE5:DGN5"/>
    <mergeCell ref="DGO5:DGX5"/>
    <mergeCell ref="DDC5:DDL5"/>
    <mergeCell ref="DDM5:DDV5"/>
    <mergeCell ref="DDW5:DEF5"/>
    <mergeCell ref="DEG5:DEP5"/>
    <mergeCell ref="DEQ5:DEZ5"/>
    <mergeCell ref="DQO5:DQX5"/>
    <mergeCell ref="DQY5:DRH5"/>
    <mergeCell ref="DRI5:DRR5"/>
    <mergeCell ref="DRS5:DSB5"/>
    <mergeCell ref="DSC5:DSL5"/>
    <mergeCell ref="DOQ5:DOZ5"/>
    <mergeCell ref="DPA5:DPJ5"/>
    <mergeCell ref="DPK5:DPT5"/>
    <mergeCell ref="DPU5:DQD5"/>
    <mergeCell ref="DQE5:DQN5"/>
    <mergeCell ref="DMS5:DNB5"/>
    <mergeCell ref="DNC5:DNL5"/>
    <mergeCell ref="DNM5:DNV5"/>
    <mergeCell ref="DNW5:DOF5"/>
    <mergeCell ref="DOG5:DOP5"/>
    <mergeCell ref="DKU5:DLD5"/>
    <mergeCell ref="DLE5:DLN5"/>
    <mergeCell ref="DLO5:DLX5"/>
    <mergeCell ref="DLY5:DMH5"/>
    <mergeCell ref="DMI5:DMR5"/>
    <mergeCell ref="DYG5:DYP5"/>
    <mergeCell ref="DYQ5:DYZ5"/>
    <mergeCell ref="DZA5:DZJ5"/>
    <mergeCell ref="DZK5:DZT5"/>
    <mergeCell ref="DZU5:EAD5"/>
    <mergeCell ref="DWI5:DWR5"/>
    <mergeCell ref="DWS5:DXB5"/>
    <mergeCell ref="DXC5:DXL5"/>
    <mergeCell ref="DXM5:DXV5"/>
    <mergeCell ref="DXW5:DYF5"/>
    <mergeCell ref="DUK5:DUT5"/>
    <mergeCell ref="DUU5:DVD5"/>
    <mergeCell ref="DVE5:DVN5"/>
    <mergeCell ref="DVO5:DVX5"/>
    <mergeCell ref="DVY5:DWH5"/>
    <mergeCell ref="DSM5:DSV5"/>
    <mergeCell ref="DSW5:DTF5"/>
    <mergeCell ref="DTG5:DTP5"/>
    <mergeCell ref="DTQ5:DTZ5"/>
    <mergeCell ref="DUA5:DUJ5"/>
    <mergeCell ref="EFY5:EGH5"/>
    <mergeCell ref="EGI5:EGR5"/>
    <mergeCell ref="EGS5:EHB5"/>
    <mergeCell ref="EHC5:EHL5"/>
    <mergeCell ref="EHM5:EHV5"/>
    <mergeCell ref="EEA5:EEJ5"/>
    <mergeCell ref="EEK5:EET5"/>
    <mergeCell ref="EEU5:EFD5"/>
    <mergeCell ref="EFE5:EFN5"/>
    <mergeCell ref="EFO5:EFX5"/>
    <mergeCell ref="ECC5:ECL5"/>
    <mergeCell ref="ECM5:ECV5"/>
    <mergeCell ref="ECW5:EDF5"/>
    <mergeCell ref="EDG5:EDP5"/>
    <mergeCell ref="EDQ5:EDZ5"/>
    <mergeCell ref="EAE5:EAN5"/>
    <mergeCell ref="EAO5:EAX5"/>
    <mergeCell ref="EAY5:EBH5"/>
    <mergeCell ref="EBI5:EBR5"/>
    <mergeCell ref="EBS5:ECB5"/>
    <mergeCell ref="ENQ5:ENZ5"/>
    <mergeCell ref="EOA5:EOJ5"/>
    <mergeCell ref="EOK5:EOT5"/>
    <mergeCell ref="EOU5:EPD5"/>
    <mergeCell ref="EPE5:EPN5"/>
    <mergeCell ref="ELS5:EMB5"/>
    <mergeCell ref="EMC5:EML5"/>
    <mergeCell ref="EMM5:EMV5"/>
    <mergeCell ref="EMW5:ENF5"/>
    <mergeCell ref="ENG5:ENP5"/>
    <mergeCell ref="EJU5:EKD5"/>
    <mergeCell ref="EKE5:EKN5"/>
    <mergeCell ref="EKO5:EKX5"/>
    <mergeCell ref="EKY5:ELH5"/>
    <mergeCell ref="ELI5:ELR5"/>
    <mergeCell ref="EHW5:EIF5"/>
    <mergeCell ref="EIG5:EIP5"/>
    <mergeCell ref="EIQ5:EIZ5"/>
    <mergeCell ref="EJA5:EJJ5"/>
    <mergeCell ref="EJK5:EJT5"/>
    <mergeCell ref="EVI5:EVR5"/>
    <mergeCell ref="EVS5:EWB5"/>
    <mergeCell ref="EWC5:EWL5"/>
    <mergeCell ref="EWM5:EWV5"/>
    <mergeCell ref="EWW5:EXF5"/>
    <mergeCell ref="ETK5:ETT5"/>
    <mergeCell ref="ETU5:EUD5"/>
    <mergeCell ref="EUE5:EUN5"/>
    <mergeCell ref="EUO5:EUX5"/>
    <mergeCell ref="EUY5:EVH5"/>
    <mergeCell ref="ERM5:ERV5"/>
    <mergeCell ref="ERW5:ESF5"/>
    <mergeCell ref="ESG5:ESP5"/>
    <mergeCell ref="ESQ5:ESZ5"/>
    <mergeCell ref="ETA5:ETJ5"/>
    <mergeCell ref="EPO5:EPX5"/>
    <mergeCell ref="EPY5:EQH5"/>
    <mergeCell ref="EQI5:EQR5"/>
    <mergeCell ref="EQS5:ERB5"/>
    <mergeCell ref="ERC5:ERL5"/>
    <mergeCell ref="FDA5:FDJ5"/>
    <mergeCell ref="FDK5:FDT5"/>
    <mergeCell ref="FDU5:FED5"/>
    <mergeCell ref="FEE5:FEN5"/>
    <mergeCell ref="FEO5:FEX5"/>
    <mergeCell ref="FBC5:FBL5"/>
    <mergeCell ref="FBM5:FBV5"/>
    <mergeCell ref="FBW5:FCF5"/>
    <mergeCell ref="FCG5:FCP5"/>
    <mergeCell ref="FCQ5:FCZ5"/>
    <mergeCell ref="EZE5:EZN5"/>
    <mergeCell ref="EZO5:EZX5"/>
    <mergeCell ref="EZY5:FAH5"/>
    <mergeCell ref="FAI5:FAR5"/>
    <mergeCell ref="FAS5:FBB5"/>
    <mergeCell ref="EXG5:EXP5"/>
    <mergeCell ref="EXQ5:EXZ5"/>
    <mergeCell ref="EYA5:EYJ5"/>
    <mergeCell ref="EYK5:EYT5"/>
    <mergeCell ref="EYU5:EZD5"/>
    <mergeCell ref="FKS5:FLB5"/>
    <mergeCell ref="FLC5:FLL5"/>
    <mergeCell ref="FLM5:FLV5"/>
    <mergeCell ref="FLW5:FMF5"/>
    <mergeCell ref="FMG5:FMP5"/>
    <mergeCell ref="FIU5:FJD5"/>
    <mergeCell ref="FJE5:FJN5"/>
    <mergeCell ref="FJO5:FJX5"/>
    <mergeCell ref="FJY5:FKH5"/>
    <mergeCell ref="FKI5:FKR5"/>
    <mergeCell ref="FGW5:FHF5"/>
    <mergeCell ref="FHG5:FHP5"/>
    <mergeCell ref="FHQ5:FHZ5"/>
    <mergeCell ref="FIA5:FIJ5"/>
    <mergeCell ref="FIK5:FIT5"/>
    <mergeCell ref="FEY5:FFH5"/>
    <mergeCell ref="FFI5:FFR5"/>
    <mergeCell ref="FFS5:FGB5"/>
    <mergeCell ref="FGC5:FGL5"/>
    <mergeCell ref="FGM5:FGV5"/>
    <mergeCell ref="FSK5:FST5"/>
    <mergeCell ref="FSU5:FTD5"/>
    <mergeCell ref="FTE5:FTN5"/>
    <mergeCell ref="FTO5:FTX5"/>
    <mergeCell ref="FTY5:FUH5"/>
    <mergeCell ref="FQM5:FQV5"/>
    <mergeCell ref="FQW5:FRF5"/>
    <mergeCell ref="FRG5:FRP5"/>
    <mergeCell ref="FRQ5:FRZ5"/>
    <mergeCell ref="FSA5:FSJ5"/>
    <mergeCell ref="FOO5:FOX5"/>
    <mergeCell ref="FOY5:FPH5"/>
    <mergeCell ref="FPI5:FPR5"/>
    <mergeCell ref="FPS5:FQB5"/>
    <mergeCell ref="FQC5:FQL5"/>
    <mergeCell ref="FMQ5:FMZ5"/>
    <mergeCell ref="FNA5:FNJ5"/>
    <mergeCell ref="FNK5:FNT5"/>
    <mergeCell ref="FNU5:FOD5"/>
    <mergeCell ref="FOE5:FON5"/>
    <mergeCell ref="GAC5:GAL5"/>
    <mergeCell ref="GAM5:GAV5"/>
    <mergeCell ref="GAW5:GBF5"/>
    <mergeCell ref="GBG5:GBP5"/>
    <mergeCell ref="GBQ5:GBZ5"/>
    <mergeCell ref="FYE5:FYN5"/>
    <mergeCell ref="FYO5:FYX5"/>
    <mergeCell ref="FYY5:FZH5"/>
    <mergeCell ref="FZI5:FZR5"/>
    <mergeCell ref="FZS5:GAB5"/>
    <mergeCell ref="FWG5:FWP5"/>
    <mergeCell ref="FWQ5:FWZ5"/>
    <mergeCell ref="FXA5:FXJ5"/>
    <mergeCell ref="FXK5:FXT5"/>
    <mergeCell ref="FXU5:FYD5"/>
    <mergeCell ref="FUI5:FUR5"/>
    <mergeCell ref="FUS5:FVB5"/>
    <mergeCell ref="FVC5:FVL5"/>
    <mergeCell ref="FVM5:FVV5"/>
    <mergeCell ref="FVW5:FWF5"/>
    <mergeCell ref="GHU5:GID5"/>
    <mergeCell ref="GIE5:GIN5"/>
    <mergeCell ref="GIO5:GIX5"/>
    <mergeCell ref="GIY5:GJH5"/>
    <mergeCell ref="GJI5:GJR5"/>
    <mergeCell ref="GFW5:GGF5"/>
    <mergeCell ref="GGG5:GGP5"/>
    <mergeCell ref="GGQ5:GGZ5"/>
    <mergeCell ref="GHA5:GHJ5"/>
    <mergeCell ref="GHK5:GHT5"/>
    <mergeCell ref="GDY5:GEH5"/>
    <mergeCell ref="GEI5:GER5"/>
    <mergeCell ref="GES5:GFB5"/>
    <mergeCell ref="GFC5:GFL5"/>
    <mergeCell ref="GFM5:GFV5"/>
    <mergeCell ref="GCA5:GCJ5"/>
    <mergeCell ref="GCK5:GCT5"/>
    <mergeCell ref="GCU5:GDD5"/>
    <mergeCell ref="GDE5:GDN5"/>
    <mergeCell ref="GDO5:GDX5"/>
    <mergeCell ref="GPM5:GPV5"/>
    <mergeCell ref="GPW5:GQF5"/>
    <mergeCell ref="GQG5:GQP5"/>
    <mergeCell ref="GQQ5:GQZ5"/>
    <mergeCell ref="GRA5:GRJ5"/>
    <mergeCell ref="GNO5:GNX5"/>
    <mergeCell ref="GNY5:GOH5"/>
    <mergeCell ref="GOI5:GOR5"/>
    <mergeCell ref="GOS5:GPB5"/>
    <mergeCell ref="GPC5:GPL5"/>
    <mergeCell ref="GLQ5:GLZ5"/>
    <mergeCell ref="GMA5:GMJ5"/>
    <mergeCell ref="GMK5:GMT5"/>
    <mergeCell ref="GMU5:GND5"/>
    <mergeCell ref="GNE5:GNN5"/>
    <mergeCell ref="GJS5:GKB5"/>
    <mergeCell ref="GKC5:GKL5"/>
    <mergeCell ref="GKM5:GKV5"/>
    <mergeCell ref="GKW5:GLF5"/>
    <mergeCell ref="GLG5:GLP5"/>
    <mergeCell ref="GXE5:GXN5"/>
    <mergeCell ref="GXO5:GXX5"/>
    <mergeCell ref="GXY5:GYH5"/>
    <mergeCell ref="GYI5:GYR5"/>
    <mergeCell ref="GYS5:GZB5"/>
    <mergeCell ref="GVG5:GVP5"/>
    <mergeCell ref="GVQ5:GVZ5"/>
    <mergeCell ref="GWA5:GWJ5"/>
    <mergeCell ref="GWK5:GWT5"/>
    <mergeCell ref="GWU5:GXD5"/>
    <mergeCell ref="GTI5:GTR5"/>
    <mergeCell ref="GTS5:GUB5"/>
    <mergeCell ref="GUC5:GUL5"/>
    <mergeCell ref="GUM5:GUV5"/>
    <mergeCell ref="GUW5:GVF5"/>
    <mergeCell ref="GRK5:GRT5"/>
    <mergeCell ref="GRU5:GSD5"/>
    <mergeCell ref="GSE5:GSN5"/>
    <mergeCell ref="GSO5:GSX5"/>
    <mergeCell ref="GSY5:GTH5"/>
    <mergeCell ref="HEW5:HFF5"/>
    <mergeCell ref="HFG5:HFP5"/>
    <mergeCell ref="HFQ5:HFZ5"/>
    <mergeCell ref="HGA5:HGJ5"/>
    <mergeCell ref="HGK5:HGT5"/>
    <mergeCell ref="HCY5:HDH5"/>
    <mergeCell ref="HDI5:HDR5"/>
    <mergeCell ref="HDS5:HEB5"/>
    <mergeCell ref="HEC5:HEL5"/>
    <mergeCell ref="HEM5:HEV5"/>
    <mergeCell ref="HBA5:HBJ5"/>
    <mergeCell ref="HBK5:HBT5"/>
    <mergeCell ref="HBU5:HCD5"/>
    <mergeCell ref="HCE5:HCN5"/>
    <mergeCell ref="HCO5:HCX5"/>
    <mergeCell ref="GZC5:GZL5"/>
    <mergeCell ref="GZM5:GZV5"/>
    <mergeCell ref="GZW5:HAF5"/>
    <mergeCell ref="HAG5:HAP5"/>
    <mergeCell ref="HAQ5:HAZ5"/>
    <mergeCell ref="HMO5:HMX5"/>
    <mergeCell ref="HMY5:HNH5"/>
    <mergeCell ref="HNI5:HNR5"/>
    <mergeCell ref="HNS5:HOB5"/>
    <mergeCell ref="HOC5:HOL5"/>
    <mergeCell ref="HKQ5:HKZ5"/>
    <mergeCell ref="HLA5:HLJ5"/>
    <mergeCell ref="HLK5:HLT5"/>
    <mergeCell ref="HLU5:HMD5"/>
    <mergeCell ref="HME5:HMN5"/>
    <mergeCell ref="HIS5:HJB5"/>
    <mergeCell ref="HJC5:HJL5"/>
    <mergeCell ref="HJM5:HJV5"/>
    <mergeCell ref="HJW5:HKF5"/>
    <mergeCell ref="HKG5:HKP5"/>
    <mergeCell ref="HGU5:HHD5"/>
    <mergeCell ref="HHE5:HHN5"/>
    <mergeCell ref="HHO5:HHX5"/>
    <mergeCell ref="HHY5:HIH5"/>
    <mergeCell ref="HII5:HIR5"/>
    <mergeCell ref="HUG5:HUP5"/>
    <mergeCell ref="HUQ5:HUZ5"/>
    <mergeCell ref="HVA5:HVJ5"/>
    <mergeCell ref="HVK5:HVT5"/>
    <mergeCell ref="HVU5:HWD5"/>
    <mergeCell ref="HSI5:HSR5"/>
    <mergeCell ref="HSS5:HTB5"/>
    <mergeCell ref="HTC5:HTL5"/>
    <mergeCell ref="HTM5:HTV5"/>
    <mergeCell ref="HTW5:HUF5"/>
    <mergeCell ref="HQK5:HQT5"/>
    <mergeCell ref="HQU5:HRD5"/>
    <mergeCell ref="HRE5:HRN5"/>
    <mergeCell ref="HRO5:HRX5"/>
    <mergeCell ref="HRY5:HSH5"/>
    <mergeCell ref="HOM5:HOV5"/>
    <mergeCell ref="HOW5:HPF5"/>
    <mergeCell ref="HPG5:HPP5"/>
    <mergeCell ref="HPQ5:HPZ5"/>
    <mergeCell ref="HQA5:HQJ5"/>
    <mergeCell ref="IBY5:ICH5"/>
    <mergeCell ref="ICI5:ICR5"/>
    <mergeCell ref="ICS5:IDB5"/>
    <mergeCell ref="IDC5:IDL5"/>
    <mergeCell ref="IDM5:IDV5"/>
    <mergeCell ref="IAA5:IAJ5"/>
    <mergeCell ref="IAK5:IAT5"/>
    <mergeCell ref="IAU5:IBD5"/>
    <mergeCell ref="IBE5:IBN5"/>
    <mergeCell ref="IBO5:IBX5"/>
    <mergeCell ref="HYC5:HYL5"/>
    <mergeCell ref="HYM5:HYV5"/>
    <mergeCell ref="HYW5:HZF5"/>
    <mergeCell ref="HZG5:HZP5"/>
    <mergeCell ref="HZQ5:HZZ5"/>
    <mergeCell ref="HWE5:HWN5"/>
    <mergeCell ref="HWO5:HWX5"/>
    <mergeCell ref="HWY5:HXH5"/>
    <mergeCell ref="HXI5:HXR5"/>
    <mergeCell ref="HXS5:HYB5"/>
    <mergeCell ref="IJQ5:IJZ5"/>
    <mergeCell ref="IKA5:IKJ5"/>
    <mergeCell ref="IKK5:IKT5"/>
    <mergeCell ref="IKU5:ILD5"/>
    <mergeCell ref="ILE5:ILN5"/>
    <mergeCell ref="IHS5:IIB5"/>
    <mergeCell ref="IIC5:IIL5"/>
    <mergeCell ref="IIM5:IIV5"/>
    <mergeCell ref="IIW5:IJF5"/>
    <mergeCell ref="IJG5:IJP5"/>
    <mergeCell ref="IFU5:IGD5"/>
    <mergeCell ref="IGE5:IGN5"/>
    <mergeCell ref="IGO5:IGX5"/>
    <mergeCell ref="IGY5:IHH5"/>
    <mergeCell ref="IHI5:IHR5"/>
    <mergeCell ref="IDW5:IEF5"/>
    <mergeCell ref="IEG5:IEP5"/>
    <mergeCell ref="IEQ5:IEZ5"/>
    <mergeCell ref="IFA5:IFJ5"/>
    <mergeCell ref="IFK5:IFT5"/>
    <mergeCell ref="IRI5:IRR5"/>
    <mergeCell ref="IRS5:ISB5"/>
    <mergeCell ref="ISC5:ISL5"/>
    <mergeCell ref="ISM5:ISV5"/>
    <mergeCell ref="ISW5:ITF5"/>
    <mergeCell ref="IPK5:IPT5"/>
    <mergeCell ref="IPU5:IQD5"/>
    <mergeCell ref="IQE5:IQN5"/>
    <mergeCell ref="IQO5:IQX5"/>
    <mergeCell ref="IQY5:IRH5"/>
    <mergeCell ref="INM5:INV5"/>
    <mergeCell ref="INW5:IOF5"/>
    <mergeCell ref="IOG5:IOP5"/>
    <mergeCell ref="IOQ5:IOZ5"/>
    <mergeCell ref="IPA5:IPJ5"/>
    <mergeCell ref="ILO5:ILX5"/>
    <mergeCell ref="ILY5:IMH5"/>
    <mergeCell ref="IMI5:IMR5"/>
    <mergeCell ref="IMS5:INB5"/>
    <mergeCell ref="INC5:INL5"/>
    <mergeCell ref="IZA5:IZJ5"/>
    <mergeCell ref="IZK5:IZT5"/>
    <mergeCell ref="IZU5:JAD5"/>
    <mergeCell ref="JAE5:JAN5"/>
    <mergeCell ref="JAO5:JAX5"/>
    <mergeCell ref="IXC5:IXL5"/>
    <mergeCell ref="IXM5:IXV5"/>
    <mergeCell ref="IXW5:IYF5"/>
    <mergeCell ref="IYG5:IYP5"/>
    <mergeCell ref="IYQ5:IYZ5"/>
    <mergeCell ref="IVE5:IVN5"/>
    <mergeCell ref="IVO5:IVX5"/>
    <mergeCell ref="IVY5:IWH5"/>
    <mergeCell ref="IWI5:IWR5"/>
    <mergeCell ref="IWS5:IXB5"/>
    <mergeCell ref="ITG5:ITP5"/>
    <mergeCell ref="ITQ5:ITZ5"/>
    <mergeCell ref="IUA5:IUJ5"/>
    <mergeCell ref="IUK5:IUT5"/>
    <mergeCell ref="IUU5:IVD5"/>
    <mergeCell ref="JGS5:JHB5"/>
    <mergeCell ref="JHC5:JHL5"/>
    <mergeCell ref="JHM5:JHV5"/>
    <mergeCell ref="JHW5:JIF5"/>
    <mergeCell ref="JIG5:JIP5"/>
    <mergeCell ref="JEU5:JFD5"/>
    <mergeCell ref="JFE5:JFN5"/>
    <mergeCell ref="JFO5:JFX5"/>
    <mergeCell ref="JFY5:JGH5"/>
    <mergeCell ref="JGI5:JGR5"/>
    <mergeCell ref="JCW5:JDF5"/>
    <mergeCell ref="JDG5:JDP5"/>
    <mergeCell ref="JDQ5:JDZ5"/>
    <mergeCell ref="JEA5:JEJ5"/>
    <mergeCell ref="JEK5:JET5"/>
    <mergeCell ref="JAY5:JBH5"/>
    <mergeCell ref="JBI5:JBR5"/>
    <mergeCell ref="JBS5:JCB5"/>
    <mergeCell ref="JCC5:JCL5"/>
    <mergeCell ref="JCM5:JCV5"/>
    <mergeCell ref="JOK5:JOT5"/>
    <mergeCell ref="JOU5:JPD5"/>
    <mergeCell ref="JPE5:JPN5"/>
    <mergeCell ref="JPO5:JPX5"/>
    <mergeCell ref="JPY5:JQH5"/>
    <mergeCell ref="JMM5:JMV5"/>
    <mergeCell ref="JMW5:JNF5"/>
    <mergeCell ref="JNG5:JNP5"/>
    <mergeCell ref="JNQ5:JNZ5"/>
    <mergeCell ref="JOA5:JOJ5"/>
    <mergeCell ref="JKO5:JKX5"/>
    <mergeCell ref="JKY5:JLH5"/>
    <mergeCell ref="JLI5:JLR5"/>
    <mergeCell ref="JLS5:JMB5"/>
    <mergeCell ref="JMC5:JML5"/>
    <mergeCell ref="JIQ5:JIZ5"/>
    <mergeCell ref="JJA5:JJJ5"/>
    <mergeCell ref="JJK5:JJT5"/>
    <mergeCell ref="JJU5:JKD5"/>
    <mergeCell ref="JKE5:JKN5"/>
    <mergeCell ref="JWC5:JWL5"/>
    <mergeCell ref="JWM5:JWV5"/>
    <mergeCell ref="JWW5:JXF5"/>
    <mergeCell ref="JXG5:JXP5"/>
    <mergeCell ref="JXQ5:JXZ5"/>
    <mergeCell ref="JUE5:JUN5"/>
    <mergeCell ref="JUO5:JUX5"/>
    <mergeCell ref="JUY5:JVH5"/>
    <mergeCell ref="JVI5:JVR5"/>
    <mergeCell ref="JVS5:JWB5"/>
    <mergeCell ref="JSG5:JSP5"/>
    <mergeCell ref="JSQ5:JSZ5"/>
    <mergeCell ref="JTA5:JTJ5"/>
    <mergeCell ref="JTK5:JTT5"/>
    <mergeCell ref="JTU5:JUD5"/>
    <mergeCell ref="JQI5:JQR5"/>
    <mergeCell ref="JQS5:JRB5"/>
    <mergeCell ref="JRC5:JRL5"/>
    <mergeCell ref="JRM5:JRV5"/>
    <mergeCell ref="JRW5:JSF5"/>
    <mergeCell ref="KDU5:KED5"/>
    <mergeCell ref="KEE5:KEN5"/>
    <mergeCell ref="KEO5:KEX5"/>
    <mergeCell ref="KEY5:KFH5"/>
    <mergeCell ref="KFI5:KFR5"/>
    <mergeCell ref="KBW5:KCF5"/>
    <mergeCell ref="KCG5:KCP5"/>
    <mergeCell ref="KCQ5:KCZ5"/>
    <mergeCell ref="KDA5:KDJ5"/>
    <mergeCell ref="KDK5:KDT5"/>
    <mergeCell ref="JZY5:KAH5"/>
    <mergeCell ref="KAI5:KAR5"/>
    <mergeCell ref="KAS5:KBB5"/>
    <mergeCell ref="KBC5:KBL5"/>
    <mergeCell ref="KBM5:KBV5"/>
    <mergeCell ref="JYA5:JYJ5"/>
    <mergeCell ref="JYK5:JYT5"/>
    <mergeCell ref="JYU5:JZD5"/>
    <mergeCell ref="JZE5:JZN5"/>
    <mergeCell ref="JZO5:JZX5"/>
    <mergeCell ref="KLM5:KLV5"/>
    <mergeCell ref="KLW5:KMF5"/>
    <mergeCell ref="KMG5:KMP5"/>
    <mergeCell ref="KMQ5:KMZ5"/>
    <mergeCell ref="KNA5:KNJ5"/>
    <mergeCell ref="KJO5:KJX5"/>
    <mergeCell ref="KJY5:KKH5"/>
    <mergeCell ref="KKI5:KKR5"/>
    <mergeCell ref="KKS5:KLB5"/>
    <mergeCell ref="KLC5:KLL5"/>
    <mergeCell ref="KHQ5:KHZ5"/>
    <mergeCell ref="KIA5:KIJ5"/>
    <mergeCell ref="KIK5:KIT5"/>
    <mergeCell ref="KIU5:KJD5"/>
    <mergeCell ref="KJE5:KJN5"/>
    <mergeCell ref="KFS5:KGB5"/>
    <mergeCell ref="KGC5:KGL5"/>
    <mergeCell ref="KGM5:KGV5"/>
    <mergeCell ref="KGW5:KHF5"/>
    <mergeCell ref="KHG5:KHP5"/>
    <mergeCell ref="KTE5:KTN5"/>
    <mergeCell ref="KTO5:KTX5"/>
    <mergeCell ref="KTY5:KUH5"/>
    <mergeCell ref="KUI5:KUR5"/>
    <mergeCell ref="KUS5:KVB5"/>
    <mergeCell ref="KRG5:KRP5"/>
    <mergeCell ref="KRQ5:KRZ5"/>
    <mergeCell ref="KSA5:KSJ5"/>
    <mergeCell ref="KSK5:KST5"/>
    <mergeCell ref="KSU5:KTD5"/>
    <mergeCell ref="KPI5:KPR5"/>
    <mergeCell ref="KPS5:KQB5"/>
    <mergeCell ref="KQC5:KQL5"/>
    <mergeCell ref="KQM5:KQV5"/>
    <mergeCell ref="KQW5:KRF5"/>
    <mergeCell ref="KNK5:KNT5"/>
    <mergeCell ref="KNU5:KOD5"/>
    <mergeCell ref="KOE5:KON5"/>
    <mergeCell ref="KOO5:KOX5"/>
    <mergeCell ref="KOY5:KPH5"/>
    <mergeCell ref="LAW5:LBF5"/>
    <mergeCell ref="LBG5:LBP5"/>
    <mergeCell ref="LBQ5:LBZ5"/>
    <mergeCell ref="LCA5:LCJ5"/>
    <mergeCell ref="LCK5:LCT5"/>
    <mergeCell ref="KYY5:KZH5"/>
    <mergeCell ref="KZI5:KZR5"/>
    <mergeCell ref="KZS5:LAB5"/>
    <mergeCell ref="LAC5:LAL5"/>
    <mergeCell ref="LAM5:LAV5"/>
    <mergeCell ref="KXA5:KXJ5"/>
    <mergeCell ref="KXK5:KXT5"/>
    <mergeCell ref="KXU5:KYD5"/>
    <mergeCell ref="KYE5:KYN5"/>
    <mergeCell ref="KYO5:KYX5"/>
    <mergeCell ref="KVC5:KVL5"/>
    <mergeCell ref="KVM5:KVV5"/>
    <mergeCell ref="KVW5:KWF5"/>
    <mergeCell ref="KWG5:KWP5"/>
    <mergeCell ref="KWQ5:KWZ5"/>
    <mergeCell ref="LIO5:LIX5"/>
    <mergeCell ref="LIY5:LJH5"/>
    <mergeCell ref="LJI5:LJR5"/>
    <mergeCell ref="LJS5:LKB5"/>
    <mergeCell ref="LKC5:LKL5"/>
    <mergeCell ref="LGQ5:LGZ5"/>
    <mergeCell ref="LHA5:LHJ5"/>
    <mergeCell ref="LHK5:LHT5"/>
    <mergeCell ref="LHU5:LID5"/>
    <mergeCell ref="LIE5:LIN5"/>
    <mergeCell ref="LES5:LFB5"/>
    <mergeCell ref="LFC5:LFL5"/>
    <mergeCell ref="LFM5:LFV5"/>
    <mergeCell ref="LFW5:LGF5"/>
    <mergeCell ref="LGG5:LGP5"/>
    <mergeCell ref="LCU5:LDD5"/>
    <mergeCell ref="LDE5:LDN5"/>
    <mergeCell ref="LDO5:LDX5"/>
    <mergeCell ref="LDY5:LEH5"/>
    <mergeCell ref="LEI5:LER5"/>
    <mergeCell ref="LQG5:LQP5"/>
    <mergeCell ref="LQQ5:LQZ5"/>
    <mergeCell ref="LRA5:LRJ5"/>
    <mergeCell ref="LRK5:LRT5"/>
    <mergeCell ref="LRU5:LSD5"/>
    <mergeCell ref="LOI5:LOR5"/>
    <mergeCell ref="LOS5:LPB5"/>
    <mergeCell ref="LPC5:LPL5"/>
    <mergeCell ref="LPM5:LPV5"/>
    <mergeCell ref="LPW5:LQF5"/>
    <mergeCell ref="LMK5:LMT5"/>
    <mergeCell ref="LMU5:LND5"/>
    <mergeCell ref="LNE5:LNN5"/>
    <mergeCell ref="LNO5:LNX5"/>
    <mergeCell ref="LNY5:LOH5"/>
    <mergeCell ref="LKM5:LKV5"/>
    <mergeCell ref="LKW5:LLF5"/>
    <mergeCell ref="LLG5:LLP5"/>
    <mergeCell ref="LLQ5:LLZ5"/>
    <mergeCell ref="LMA5:LMJ5"/>
    <mergeCell ref="LXY5:LYH5"/>
    <mergeCell ref="LYI5:LYR5"/>
    <mergeCell ref="LYS5:LZB5"/>
    <mergeCell ref="LZC5:LZL5"/>
    <mergeCell ref="LZM5:LZV5"/>
    <mergeCell ref="LWA5:LWJ5"/>
    <mergeCell ref="LWK5:LWT5"/>
    <mergeCell ref="LWU5:LXD5"/>
    <mergeCell ref="LXE5:LXN5"/>
    <mergeCell ref="LXO5:LXX5"/>
    <mergeCell ref="LUC5:LUL5"/>
    <mergeCell ref="LUM5:LUV5"/>
    <mergeCell ref="LUW5:LVF5"/>
    <mergeCell ref="LVG5:LVP5"/>
    <mergeCell ref="LVQ5:LVZ5"/>
    <mergeCell ref="LSE5:LSN5"/>
    <mergeCell ref="LSO5:LSX5"/>
    <mergeCell ref="LSY5:LTH5"/>
    <mergeCell ref="LTI5:LTR5"/>
    <mergeCell ref="LTS5:LUB5"/>
    <mergeCell ref="MFQ5:MFZ5"/>
    <mergeCell ref="MGA5:MGJ5"/>
    <mergeCell ref="MGK5:MGT5"/>
    <mergeCell ref="MGU5:MHD5"/>
    <mergeCell ref="MHE5:MHN5"/>
    <mergeCell ref="MDS5:MEB5"/>
    <mergeCell ref="MEC5:MEL5"/>
    <mergeCell ref="MEM5:MEV5"/>
    <mergeCell ref="MEW5:MFF5"/>
    <mergeCell ref="MFG5:MFP5"/>
    <mergeCell ref="MBU5:MCD5"/>
    <mergeCell ref="MCE5:MCN5"/>
    <mergeCell ref="MCO5:MCX5"/>
    <mergeCell ref="MCY5:MDH5"/>
    <mergeCell ref="MDI5:MDR5"/>
    <mergeCell ref="LZW5:MAF5"/>
    <mergeCell ref="MAG5:MAP5"/>
    <mergeCell ref="MAQ5:MAZ5"/>
    <mergeCell ref="MBA5:MBJ5"/>
    <mergeCell ref="MBK5:MBT5"/>
    <mergeCell ref="MNI5:MNR5"/>
    <mergeCell ref="MNS5:MOB5"/>
    <mergeCell ref="MOC5:MOL5"/>
    <mergeCell ref="MOM5:MOV5"/>
    <mergeCell ref="MOW5:MPF5"/>
    <mergeCell ref="MLK5:MLT5"/>
    <mergeCell ref="MLU5:MMD5"/>
    <mergeCell ref="MME5:MMN5"/>
    <mergeCell ref="MMO5:MMX5"/>
    <mergeCell ref="MMY5:MNH5"/>
    <mergeCell ref="MJM5:MJV5"/>
    <mergeCell ref="MJW5:MKF5"/>
    <mergeCell ref="MKG5:MKP5"/>
    <mergeCell ref="MKQ5:MKZ5"/>
    <mergeCell ref="MLA5:MLJ5"/>
    <mergeCell ref="MHO5:MHX5"/>
    <mergeCell ref="MHY5:MIH5"/>
    <mergeCell ref="MII5:MIR5"/>
    <mergeCell ref="MIS5:MJB5"/>
    <mergeCell ref="MJC5:MJL5"/>
    <mergeCell ref="MVA5:MVJ5"/>
    <mergeCell ref="MVK5:MVT5"/>
    <mergeCell ref="MVU5:MWD5"/>
    <mergeCell ref="MWE5:MWN5"/>
    <mergeCell ref="MWO5:MWX5"/>
    <mergeCell ref="MTC5:MTL5"/>
    <mergeCell ref="MTM5:MTV5"/>
    <mergeCell ref="MTW5:MUF5"/>
    <mergeCell ref="MUG5:MUP5"/>
    <mergeCell ref="MUQ5:MUZ5"/>
    <mergeCell ref="MRE5:MRN5"/>
    <mergeCell ref="MRO5:MRX5"/>
    <mergeCell ref="MRY5:MSH5"/>
    <mergeCell ref="MSI5:MSR5"/>
    <mergeCell ref="MSS5:MTB5"/>
    <mergeCell ref="MPG5:MPP5"/>
    <mergeCell ref="MPQ5:MPZ5"/>
    <mergeCell ref="MQA5:MQJ5"/>
    <mergeCell ref="MQK5:MQT5"/>
    <mergeCell ref="MQU5:MRD5"/>
    <mergeCell ref="NCS5:NDB5"/>
    <mergeCell ref="NDC5:NDL5"/>
    <mergeCell ref="NDM5:NDV5"/>
    <mergeCell ref="NDW5:NEF5"/>
    <mergeCell ref="NEG5:NEP5"/>
    <mergeCell ref="NAU5:NBD5"/>
    <mergeCell ref="NBE5:NBN5"/>
    <mergeCell ref="NBO5:NBX5"/>
    <mergeCell ref="NBY5:NCH5"/>
    <mergeCell ref="NCI5:NCR5"/>
    <mergeCell ref="MYW5:MZF5"/>
    <mergeCell ref="MZG5:MZP5"/>
    <mergeCell ref="MZQ5:MZZ5"/>
    <mergeCell ref="NAA5:NAJ5"/>
    <mergeCell ref="NAK5:NAT5"/>
    <mergeCell ref="MWY5:MXH5"/>
    <mergeCell ref="MXI5:MXR5"/>
    <mergeCell ref="MXS5:MYB5"/>
    <mergeCell ref="MYC5:MYL5"/>
    <mergeCell ref="MYM5:MYV5"/>
    <mergeCell ref="NKK5:NKT5"/>
    <mergeCell ref="NKU5:NLD5"/>
    <mergeCell ref="NLE5:NLN5"/>
    <mergeCell ref="NLO5:NLX5"/>
    <mergeCell ref="NLY5:NMH5"/>
    <mergeCell ref="NIM5:NIV5"/>
    <mergeCell ref="NIW5:NJF5"/>
    <mergeCell ref="NJG5:NJP5"/>
    <mergeCell ref="NJQ5:NJZ5"/>
    <mergeCell ref="NKA5:NKJ5"/>
    <mergeCell ref="NGO5:NGX5"/>
    <mergeCell ref="NGY5:NHH5"/>
    <mergeCell ref="NHI5:NHR5"/>
    <mergeCell ref="NHS5:NIB5"/>
    <mergeCell ref="NIC5:NIL5"/>
    <mergeCell ref="NEQ5:NEZ5"/>
    <mergeCell ref="NFA5:NFJ5"/>
    <mergeCell ref="NFK5:NFT5"/>
    <mergeCell ref="NFU5:NGD5"/>
    <mergeCell ref="NGE5:NGN5"/>
    <mergeCell ref="NSC5:NSL5"/>
    <mergeCell ref="NSM5:NSV5"/>
    <mergeCell ref="NSW5:NTF5"/>
    <mergeCell ref="NTG5:NTP5"/>
    <mergeCell ref="NTQ5:NTZ5"/>
    <mergeCell ref="NQE5:NQN5"/>
    <mergeCell ref="NQO5:NQX5"/>
    <mergeCell ref="NQY5:NRH5"/>
    <mergeCell ref="NRI5:NRR5"/>
    <mergeCell ref="NRS5:NSB5"/>
    <mergeCell ref="NOG5:NOP5"/>
    <mergeCell ref="NOQ5:NOZ5"/>
    <mergeCell ref="NPA5:NPJ5"/>
    <mergeCell ref="NPK5:NPT5"/>
    <mergeCell ref="NPU5:NQD5"/>
    <mergeCell ref="NMI5:NMR5"/>
    <mergeCell ref="NMS5:NNB5"/>
    <mergeCell ref="NNC5:NNL5"/>
    <mergeCell ref="NNM5:NNV5"/>
    <mergeCell ref="NNW5:NOF5"/>
    <mergeCell ref="NZU5:OAD5"/>
    <mergeCell ref="OAE5:OAN5"/>
    <mergeCell ref="OAO5:OAX5"/>
    <mergeCell ref="OAY5:OBH5"/>
    <mergeCell ref="OBI5:OBR5"/>
    <mergeCell ref="NXW5:NYF5"/>
    <mergeCell ref="NYG5:NYP5"/>
    <mergeCell ref="NYQ5:NYZ5"/>
    <mergeCell ref="NZA5:NZJ5"/>
    <mergeCell ref="NZK5:NZT5"/>
    <mergeCell ref="NVY5:NWH5"/>
    <mergeCell ref="NWI5:NWR5"/>
    <mergeCell ref="NWS5:NXB5"/>
    <mergeCell ref="NXC5:NXL5"/>
    <mergeCell ref="NXM5:NXV5"/>
    <mergeCell ref="NUA5:NUJ5"/>
    <mergeCell ref="NUK5:NUT5"/>
    <mergeCell ref="NUU5:NVD5"/>
    <mergeCell ref="NVE5:NVN5"/>
    <mergeCell ref="NVO5:NVX5"/>
    <mergeCell ref="OHM5:OHV5"/>
    <mergeCell ref="OHW5:OIF5"/>
    <mergeCell ref="OIG5:OIP5"/>
    <mergeCell ref="OIQ5:OIZ5"/>
    <mergeCell ref="OJA5:OJJ5"/>
    <mergeCell ref="OFO5:OFX5"/>
    <mergeCell ref="OFY5:OGH5"/>
    <mergeCell ref="OGI5:OGR5"/>
    <mergeCell ref="OGS5:OHB5"/>
    <mergeCell ref="OHC5:OHL5"/>
    <mergeCell ref="ODQ5:ODZ5"/>
    <mergeCell ref="OEA5:OEJ5"/>
    <mergeCell ref="OEK5:OET5"/>
    <mergeCell ref="OEU5:OFD5"/>
    <mergeCell ref="OFE5:OFN5"/>
    <mergeCell ref="OBS5:OCB5"/>
    <mergeCell ref="OCC5:OCL5"/>
    <mergeCell ref="OCM5:OCV5"/>
    <mergeCell ref="OCW5:ODF5"/>
    <mergeCell ref="ODG5:ODP5"/>
    <mergeCell ref="OPE5:OPN5"/>
    <mergeCell ref="OPO5:OPX5"/>
    <mergeCell ref="OPY5:OQH5"/>
    <mergeCell ref="OQI5:OQR5"/>
    <mergeCell ref="OQS5:ORB5"/>
    <mergeCell ref="ONG5:ONP5"/>
    <mergeCell ref="ONQ5:ONZ5"/>
    <mergeCell ref="OOA5:OOJ5"/>
    <mergeCell ref="OOK5:OOT5"/>
    <mergeCell ref="OOU5:OPD5"/>
    <mergeCell ref="OLI5:OLR5"/>
    <mergeCell ref="OLS5:OMB5"/>
    <mergeCell ref="OMC5:OML5"/>
    <mergeCell ref="OMM5:OMV5"/>
    <mergeCell ref="OMW5:ONF5"/>
    <mergeCell ref="OJK5:OJT5"/>
    <mergeCell ref="OJU5:OKD5"/>
    <mergeCell ref="OKE5:OKN5"/>
    <mergeCell ref="OKO5:OKX5"/>
    <mergeCell ref="OKY5:OLH5"/>
    <mergeCell ref="OWW5:OXF5"/>
    <mergeCell ref="OXG5:OXP5"/>
    <mergeCell ref="OXQ5:OXZ5"/>
    <mergeCell ref="OYA5:OYJ5"/>
    <mergeCell ref="OYK5:OYT5"/>
    <mergeCell ref="OUY5:OVH5"/>
    <mergeCell ref="OVI5:OVR5"/>
    <mergeCell ref="OVS5:OWB5"/>
    <mergeCell ref="OWC5:OWL5"/>
    <mergeCell ref="OWM5:OWV5"/>
    <mergeCell ref="OTA5:OTJ5"/>
    <mergeCell ref="OTK5:OTT5"/>
    <mergeCell ref="OTU5:OUD5"/>
    <mergeCell ref="OUE5:OUN5"/>
    <mergeCell ref="OUO5:OUX5"/>
    <mergeCell ref="ORC5:ORL5"/>
    <mergeCell ref="ORM5:ORV5"/>
    <mergeCell ref="ORW5:OSF5"/>
    <mergeCell ref="OSG5:OSP5"/>
    <mergeCell ref="OSQ5:OSZ5"/>
    <mergeCell ref="PEO5:PEX5"/>
    <mergeCell ref="PEY5:PFH5"/>
    <mergeCell ref="PFI5:PFR5"/>
    <mergeCell ref="PFS5:PGB5"/>
    <mergeCell ref="PGC5:PGL5"/>
    <mergeCell ref="PCQ5:PCZ5"/>
    <mergeCell ref="PDA5:PDJ5"/>
    <mergeCell ref="PDK5:PDT5"/>
    <mergeCell ref="PDU5:PED5"/>
    <mergeCell ref="PEE5:PEN5"/>
    <mergeCell ref="PAS5:PBB5"/>
    <mergeCell ref="PBC5:PBL5"/>
    <mergeCell ref="PBM5:PBV5"/>
    <mergeCell ref="PBW5:PCF5"/>
    <mergeCell ref="PCG5:PCP5"/>
    <mergeCell ref="OYU5:OZD5"/>
    <mergeCell ref="OZE5:OZN5"/>
    <mergeCell ref="OZO5:OZX5"/>
    <mergeCell ref="OZY5:PAH5"/>
    <mergeCell ref="PAI5:PAR5"/>
    <mergeCell ref="PMG5:PMP5"/>
    <mergeCell ref="PMQ5:PMZ5"/>
    <mergeCell ref="PNA5:PNJ5"/>
    <mergeCell ref="PNK5:PNT5"/>
    <mergeCell ref="PNU5:POD5"/>
    <mergeCell ref="PKI5:PKR5"/>
    <mergeCell ref="PKS5:PLB5"/>
    <mergeCell ref="PLC5:PLL5"/>
    <mergeCell ref="PLM5:PLV5"/>
    <mergeCell ref="PLW5:PMF5"/>
    <mergeCell ref="PIK5:PIT5"/>
    <mergeCell ref="PIU5:PJD5"/>
    <mergeCell ref="PJE5:PJN5"/>
    <mergeCell ref="PJO5:PJX5"/>
    <mergeCell ref="PJY5:PKH5"/>
    <mergeCell ref="PGM5:PGV5"/>
    <mergeCell ref="PGW5:PHF5"/>
    <mergeCell ref="PHG5:PHP5"/>
    <mergeCell ref="PHQ5:PHZ5"/>
    <mergeCell ref="PIA5:PIJ5"/>
    <mergeCell ref="PTY5:PUH5"/>
    <mergeCell ref="PUI5:PUR5"/>
    <mergeCell ref="PUS5:PVB5"/>
    <mergeCell ref="PVC5:PVL5"/>
    <mergeCell ref="PVM5:PVV5"/>
    <mergeCell ref="PSA5:PSJ5"/>
    <mergeCell ref="PSK5:PST5"/>
    <mergeCell ref="PSU5:PTD5"/>
    <mergeCell ref="PTE5:PTN5"/>
    <mergeCell ref="PTO5:PTX5"/>
    <mergeCell ref="PQC5:PQL5"/>
    <mergeCell ref="PQM5:PQV5"/>
    <mergeCell ref="PQW5:PRF5"/>
    <mergeCell ref="PRG5:PRP5"/>
    <mergeCell ref="PRQ5:PRZ5"/>
    <mergeCell ref="POE5:PON5"/>
    <mergeCell ref="POO5:POX5"/>
    <mergeCell ref="POY5:PPH5"/>
    <mergeCell ref="PPI5:PPR5"/>
    <mergeCell ref="PPS5:PQB5"/>
    <mergeCell ref="QBQ5:QBZ5"/>
    <mergeCell ref="QCA5:QCJ5"/>
    <mergeCell ref="QCK5:QCT5"/>
    <mergeCell ref="QCU5:QDD5"/>
    <mergeCell ref="QDE5:QDN5"/>
    <mergeCell ref="PZS5:QAB5"/>
    <mergeCell ref="QAC5:QAL5"/>
    <mergeCell ref="QAM5:QAV5"/>
    <mergeCell ref="QAW5:QBF5"/>
    <mergeCell ref="QBG5:QBP5"/>
    <mergeCell ref="PXU5:PYD5"/>
    <mergeCell ref="PYE5:PYN5"/>
    <mergeCell ref="PYO5:PYX5"/>
    <mergeCell ref="PYY5:PZH5"/>
    <mergeCell ref="PZI5:PZR5"/>
    <mergeCell ref="PVW5:PWF5"/>
    <mergeCell ref="PWG5:PWP5"/>
    <mergeCell ref="PWQ5:PWZ5"/>
    <mergeCell ref="PXA5:PXJ5"/>
    <mergeCell ref="PXK5:PXT5"/>
    <mergeCell ref="QJI5:QJR5"/>
    <mergeCell ref="QJS5:QKB5"/>
    <mergeCell ref="QKC5:QKL5"/>
    <mergeCell ref="QKM5:QKV5"/>
    <mergeCell ref="QKW5:QLF5"/>
    <mergeCell ref="QHK5:QHT5"/>
    <mergeCell ref="QHU5:QID5"/>
    <mergeCell ref="QIE5:QIN5"/>
    <mergeCell ref="QIO5:QIX5"/>
    <mergeCell ref="QIY5:QJH5"/>
    <mergeCell ref="QFM5:QFV5"/>
    <mergeCell ref="QFW5:QGF5"/>
    <mergeCell ref="QGG5:QGP5"/>
    <mergeCell ref="QGQ5:QGZ5"/>
    <mergeCell ref="QHA5:QHJ5"/>
    <mergeCell ref="QDO5:QDX5"/>
    <mergeCell ref="QDY5:QEH5"/>
    <mergeCell ref="QEI5:QER5"/>
    <mergeCell ref="QES5:QFB5"/>
    <mergeCell ref="QFC5:QFL5"/>
    <mergeCell ref="QRA5:QRJ5"/>
    <mergeCell ref="QRK5:QRT5"/>
    <mergeCell ref="QRU5:QSD5"/>
    <mergeCell ref="QSE5:QSN5"/>
    <mergeCell ref="QSO5:QSX5"/>
    <mergeCell ref="QPC5:QPL5"/>
    <mergeCell ref="QPM5:QPV5"/>
    <mergeCell ref="QPW5:QQF5"/>
    <mergeCell ref="QQG5:QQP5"/>
    <mergeCell ref="QQQ5:QQZ5"/>
    <mergeCell ref="QNE5:QNN5"/>
    <mergeCell ref="QNO5:QNX5"/>
    <mergeCell ref="QNY5:QOH5"/>
    <mergeCell ref="QOI5:QOR5"/>
    <mergeCell ref="QOS5:QPB5"/>
    <mergeCell ref="QLG5:QLP5"/>
    <mergeCell ref="QLQ5:QLZ5"/>
    <mergeCell ref="QMA5:QMJ5"/>
    <mergeCell ref="QMK5:QMT5"/>
    <mergeCell ref="QMU5:QND5"/>
    <mergeCell ref="QYS5:QZB5"/>
    <mergeCell ref="QZC5:QZL5"/>
    <mergeCell ref="QZM5:QZV5"/>
    <mergeCell ref="QZW5:RAF5"/>
    <mergeCell ref="RAG5:RAP5"/>
    <mergeCell ref="QWU5:QXD5"/>
    <mergeCell ref="QXE5:QXN5"/>
    <mergeCell ref="QXO5:QXX5"/>
    <mergeCell ref="QXY5:QYH5"/>
    <mergeCell ref="QYI5:QYR5"/>
    <mergeCell ref="QUW5:QVF5"/>
    <mergeCell ref="QVG5:QVP5"/>
    <mergeCell ref="QVQ5:QVZ5"/>
    <mergeCell ref="QWA5:QWJ5"/>
    <mergeCell ref="QWK5:QWT5"/>
    <mergeCell ref="QSY5:QTH5"/>
    <mergeCell ref="QTI5:QTR5"/>
    <mergeCell ref="QTS5:QUB5"/>
    <mergeCell ref="QUC5:QUL5"/>
    <mergeCell ref="QUM5:QUV5"/>
    <mergeCell ref="RGK5:RGT5"/>
    <mergeCell ref="RGU5:RHD5"/>
    <mergeCell ref="RHE5:RHN5"/>
    <mergeCell ref="RHO5:RHX5"/>
    <mergeCell ref="RHY5:RIH5"/>
    <mergeCell ref="REM5:REV5"/>
    <mergeCell ref="REW5:RFF5"/>
    <mergeCell ref="RFG5:RFP5"/>
    <mergeCell ref="RFQ5:RFZ5"/>
    <mergeCell ref="RGA5:RGJ5"/>
    <mergeCell ref="RCO5:RCX5"/>
    <mergeCell ref="RCY5:RDH5"/>
    <mergeCell ref="RDI5:RDR5"/>
    <mergeCell ref="RDS5:REB5"/>
    <mergeCell ref="REC5:REL5"/>
    <mergeCell ref="RAQ5:RAZ5"/>
    <mergeCell ref="RBA5:RBJ5"/>
    <mergeCell ref="RBK5:RBT5"/>
    <mergeCell ref="RBU5:RCD5"/>
    <mergeCell ref="RCE5:RCN5"/>
    <mergeCell ref="ROC5:ROL5"/>
    <mergeCell ref="ROM5:ROV5"/>
    <mergeCell ref="ROW5:RPF5"/>
    <mergeCell ref="RPG5:RPP5"/>
    <mergeCell ref="RPQ5:RPZ5"/>
    <mergeCell ref="RME5:RMN5"/>
    <mergeCell ref="RMO5:RMX5"/>
    <mergeCell ref="RMY5:RNH5"/>
    <mergeCell ref="RNI5:RNR5"/>
    <mergeCell ref="RNS5:ROB5"/>
    <mergeCell ref="RKG5:RKP5"/>
    <mergeCell ref="RKQ5:RKZ5"/>
    <mergeCell ref="RLA5:RLJ5"/>
    <mergeCell ref="RLK5:RLT5"/>
    <mergeCell ref="RLU5:RMD5"/>
    <mergeCell ref="RII5:RIR5"/>
    <mergeCell ref="RIS5:RJB5"/>
    <mergeCell ref="RJC5:RJL5"/>
    <mergeCell ref="RJM5:RJV5"/>
    <mergeCell ref="RJW5:RKF5"/>
    <mergeCell ref="RVU5:RWD5"/>
    <mergeCell ref="RWE5:RWN5"/>
    <mergeCell ref="RWO5:RWX5"/>
    <mergeCell ref="RWY5:RXH5"/>
    <mergeCell ref="RXI5:RXR5"/>
    <mergeCell ref="RTW5:RUF5"/>
    <mergeCell ref="RUG5:RUP5"/>
    <mergeCell ref="RUQ5:RUZ5"/>
    <mergeCell ref="RVA5:RVJ5"/>
    <mergeCell ref="RVK5:RVT5"/>
    <mergeCell ref="RRY5:RSH5"/>
    <mergeCell ref="RSI5:RSR5"/>
    <mergeCell ref="RSS5:RTB5"/>
    <mergeCell ref="RTC5:RTL5"/>
    <mergeCell ref="RTM5:RTV5"/>
    <mergeCell ref="RQA5:RQJ5"/>
    <mergeCell ref="RQK5:RQT5"/>
    <mergeCell ref="RQU5:RRD5"/>
    <mergeCell ref="RRE5:RRN5"/>
    <mergeCell ref="RRO5:RRX5"/>
    <mergeCell ref="SDM5:SDV5"/>
    <mergeCell ref="SDW5:SEF5"/>
    <mergeCell ref="SEG5:SEP5"/>
    <mergeCell ref="SEQ5:SEZ5"/>
    <mergeCell ref="SFA5:SFJ5"/>
    <mergeCell ref="SBO5:SBX5"/>
    <mergeCell ref="SBY5:SCH5"/>
    <mergeCell ref="SCI5:SCR5"/>
    <mergeCell ref="SCS5:SDB5"/>
    <mergeCell ref="SDC5:SDL5"/>
    <mergeCell ref="RZQ5:RZZ5"/>
    <mergeCell ref="SAA5:SAJ5"/>
    <mergeCell ref="SAK5:SAT5"/>
    <mergeCell ref="SAU5:SBD5"/>
    <mergeCell ref="SBE5:SBN5"/>
    <mergeCell ref="RXS5:RYB5"/>
    <mergeCell ref="RYC5:RYL5"/>
    <mergeCell ref="RYM5:RYV5"/>
    <mergeCell ref="RYW5:RZF5"/>
    <mergeCell ref="RZG5:RZP5"/>
    <mergeCell ref="SLE5:SLN5"/>
    <mergeCell ref="SLO5:SLX5"/>
    <mergeCell ref="SLY5:SMH5"/>
    <mergeCell ref="SMI5:SMR5"/>
    <mergeCell ref="SMS5:SNB5"/>
    <mergeCell ref="SJG5:SJP5"/>
    <mergeCell ref="SJQ5:SJZ5"/>
    <mergeCell ref="SKA5:SKJ5"/>
    <mergeCell ref="SKK5:SKT5"/>
    <mergeCell ref="SKU5:SLD5"/>
    <mergeCell ref="SHI5:SHR5"/>
    <mergeCell ref="SHS5:SIB5"/>
    <mergeCell ref="SIC5:SIL5"/>
    <mergeCell ref="SIM5:SIV5"/>
    <mergeCell ref="SIW5:SJF5"/>
    <mergeCell ref="SFK5:SFT5"/>
    <mergeCell ref="SFU5:SGD5"/>
    <mergeCell ref="SGE5:SGN5"/>
    <mergeCell ref="SGO5:SGX5"/>
    <mergeCell ref="SGY5:SHH5"/>
    <mergeCell ref="SSW5:STF5"/>
    <mergeCell ref="STG5:STP5"/>
    <mergeCell ref="STQ5:STZ5"/>
    <mergeCell ref="SUA5:SUJ5"/>
    <mergeCell ref="SUK5:SUT5"/>
    <mergeCell ref="SQY5:SRH5"/>
    <mergeCell ref="SRI5:SRR5"/>
    <mergeCell ref="SRS5:SSB5"/>
    <mergeCell ref="SSC5:SSL5"/>
    <mergeCell ref="SSM5:SSV5"/>
    <mergeCell ref="SPA5:SPJ5"/>
    <mergeCell ref="SPK5:SPT5"/>
    <mergeCell ref="SPU5:SQD5"/>
    <mergeCell ref="SQE5:SQN5"/>
    <mergeCell ref="SQO5:SQX5"/>
    <mergeCell ref="SNC5:SNL5"/>
    <mergeCell ref="SNM5:SNV5"/>
    <mergeCell ref="SNW5:SOF5"/>
    <mergeCell ref="SOG5:SOP5"/>
    <mergeCell ref="SOQ5:SOZ5"/>
    <mergeCell ref="TAO5:TAX5"/>
    <mergeCell ref="TAY5:TBH5"/>
    <mergeCell ref="TBI5:TBR5"/>
    <mergeCell ref="TBS5:TCB5"/>
    <mergeCell ref="TCC5:TCL5"/>
    <mergeCell ref="SYQ5:SYZ5"/>
    <mergeCell ref="SZA5:SZJ5"/>
    <mergeCell ref="SZK5:SZT5"/>
    <mergeCell ref="SZU5:TAD5"/>
    <mergeCell ref="TAE5:TAN5"/>
    <mergeCell ref="SWS5:SXB5"/>
    <mergeCell ref="SXC5:SXL5"/>
    <mergeCell ref="SXM5:SXV5"/>
    <mergeCell ref="SXW5:SYF5"/>
    <mergeCell ref="SYG5:SYP5"/>
    <mergeCell ref="SUU5:SVD5"/>
    <mergeCell ref="SVE5:SVN5"/>
    <mergeCell ref="SVO5:SVX5"/>
    <mergeCell ref="SVY5:SWH5"/>
    <mergeCell ref="SWI5:SWR5"/>
    <mergeCell ref="TIG5:TIP5"/>
    <mergeCell ref="TIQ5:TIZ5"/>
    <mergeCell ref="TJA5:TJJ5"/>
    <mergeCell ref="TJK5:TJT5"/>
    <mergeCell ref="TJU5:TKD5"/>
    <mergeCell ref="TGI5:TGR5"/>
    <mergeCell ref="TGS5:THB5"/>
    <mergeCell ref="THC5:THL5"/>
    <mergeCell ref="THM5:THV5"/>
    <mergeCell ref="THW5:TIF5"/>
    <mergeCell ref="TEK5:TET5"/>
    <mergeCell ref="TEU5:TFD5"/>
    <mergeCell ref="TFE5:TFN5"/>
    <mergeCell ref="TFO5:TFX5"/>
    <mergeCell ref="TFY5:TGH5"/>
    <mergeCell ref="TCM5:TCV5"/>
    <mergeCell ref="TCW5:TDF5"/>
    <mergeCell ref="TDG5:TDP5"/>
    <mergeCell ref="TDQ5:TDZ5"/>
    <mergeCell ref="TEA5:TEJ5"/>
    <mergeCell ref="TPY5:TQH5"/>
    <mergeCell ref="TQI5:TQR5"/>
    <mergeCell ref="TQS5:TRB5"/>
    <mergeCell ref="TRC5:TRL5"/>
    <mergeCell ref="TRM5:TRV5"/>
    <mergeCell ref="TOA5:TOJ5"/>
    <mergeCell ref="TOK5:TOT5"/>
    <mergeCell ref="TOU5:TPD5"/>
    <mergeCell ref="TPE5:TPN5"/>
    <mergeCell ref="TPO5:TPX5"/>
    <mergeCell ref="TMC5:TML5"/>
    <mergeCell ref="TMM5:TMV5"/>
    <mergeCell ref="TMW5:TNF5"/>
    <mergeCell ref="TNG5:TNP5"/>
    <mergeCell ref="TNQ5:TNZ5"/>
    <mergeCell ref="TKE5:TKN5"/>
    <mergeCell ref="TKO5:TKX5"/>
    <mergeCell ref="TKY5:TLH5"/>
    <mergeCell ref="TLI5:TLR5"/>
    <mergeCell ref="TLS5:TMB5"/>
    <mergeCell ref="TXQ5:TXZ5"/>
    <mergeCell ref="TYA5:TYJ5"/>
    <mergeCell ref="TYK5:TYT5"/>
    <mergeCell ref="TYU5:TZD5"/>
    <mergeCell ref="TZE5:TZN5"/>
    <mergeCell ref="TVS5:TWB5"/>
    <mergeCell ref="TWC5:TWL5"/>
    <mergeCell ref="TWM5:TWV5"/>
    <mergeCell ref="TWW5:TXF5"/>
    <mergeCell ref="TXG5:TXP5"/>
    <mergeCell ref="TTU5:TUD5"/>
    <mergeCell ref="TUE5:TUN5"/>
    <mergeCell ref="TUO5:TUX5"/>
    <mergeCell ref="TUY5:TVH5"/>
    <mergeCell ref="TVI5:TVR5"/>
    <mergeCell ref="TRW5:TSF5"/>
    <mergeCell ref="TSG5:TSP5"/>
    <mergeCell ref="TSQ5:TSZ5"/>
    <mergeCell ref="TTA5:TTJ5"/>
    <mergeCell ref="TTK5:TTT5"/>
    <mergeCell ref="UFI5:UFR5"/>
    <mergeCell ref="UFS5:UGB5"/>
    <mergeCell ref="UGC5:UGL5"/>
    <mergeCell ref="UGM5:UGV5"/>
    <mergeCell ref="UGW5:UHF5"/>
    <mergeCell ref="UDK5:UDT5"/>
    <mergeCell ref="UDU5:UED5"/>
    <mergeCell ref="UEE5:UEN5"/>
    <mergeCell ref="UEO5:UEX5"/>
    <mergeCell ref="UEY5:UFH5"/>
    <mergeCell ref="UBM5:UBV5"/>
    <mergeCell ref="UBW5:UCF5"/>
    <mergeCell ref="UCG5:UCP5"/>
    <mergeCell ref="UCQ5:UCZ5"/>
    <mergeCell ref="UDA5:UDJ5"/>
    <mergeCell ref="TZO5:TZX5"/>
    <mergeCell ref="TZY5:UAH5"/>
    <mergeCell ref="UAI5:UAR5"/>
    <mergeCell ref="UAS5:UBB5"/>
    <mergeCell ref="UBC5:UBL5"/>
    <mergeCell ref="UNA5:UNJ5"/>
    <mergeCell ref="UNK5:UNT5"/>
    <mergeCell ref="UNU5:UOD5"/>
    <mergeCell ref="UOE5:UON5"/>
    <mergeCell ref="UOO5:UOX5"/>
    <mergeCell ref="ULC5:ULL5"/>
    <mergeCell ref="ULM5:ULV5"/>
    <mergeCell ref="ULW5:UMF5"/>
    <mergeCell ref="UMG5:UMP5"/>
    <mergeCell ref="UMQ5:UMZ5"/>
    <mergeCell ref="UJE5:UJN5"/>
    <mergeCell ref="UJO5:UJX5"/>
    <mergeCell ref="UJY5:UKH5"/>
    <mergeCell ref="UKI5:UKR5"/>
    <mergeCell ref="UKS5:ULB5"/>
    <mergeCell ref="UHG5:UHP5"/>
    <mergeCell ref="UHQ5:UHZ5"/>
    <mergeCell ref="UIA5:UIJ5"/>
    <mergeCell ref="UIK5:UIT5"/>
    <mergeCell ref="UIU5:UJD5"/>
    <mergeCell ref="UUS5:UVB5"/>
    <mergeCell ref="UVC5:UVL5"/>
    <mergeCell ref="UVM5:UVV5"/>
    <mergeCell ref="UVW5:UWF5"/>
    <mergeCell ref="UWG5:UWP5"/>
    <mergeCell ref="USU5:UTD5"/>
    <mergeCell ref="UTE5:UTN5"/>
    <mergeCell ref="UTO5:UTX5"/>
    <mergeCell ref="UTY5:UUH5"/>
    <mergeCell ref="UUI5:UUR5"/>
    <mergeCell ref="UQW5:URF5"/>
    <mergeCell ref="URG5:URP5"/>
    <mergeCell ref="URQ5:URZ5"/>
    <mergeCell ref="USA5:USJ5"/>
    <mergeCell ref="USK5:UST5"/>
    <mergeCell ref="UOY5:UPH5"/>
    <mergeCell ref="UPI5:UPR5"/>
    <mergeCell ref="UPS5:UQB5"/>
    <mergeCell ref="UQC5:UQL5"/>
    <mergeCell ref="UQM5:UQV5"/>
    <mergeCell ref="VCK5:VCT5"/>
    <mergeCell ref="VCU5:VDD5"/>
    <mergeCell ref="VDE5:VDN5"/>
    <mergeCell ref="VDO5:VDX5"/>
    <mergeCell ref="VDY5:VEH5"/>
    <mergeCell ref="VAM5:VAV5"/>
    <mergeCell ref="VAW5:VBF5"/>
    <mergeCell ref="VBG5:VBP5"/>
    <mergeCell ref="VBQ5:VBZ5"/>
    <mergeCell ref="VCA5:VCJ5"/>
    <mergeCell ref="UYO5:UYX5"/>
    <mergeCell ref="UYY5:UZH5"/>
    <mergeCell ref="UZI5:UZR5"/>
    <mergeCell ref="UZS5:VAB5"/>
    <mergeCell ref="VAC5:VAL5"/>
    <mergeCell ref="UWQ5:UWZ5"/>
    <mergeCell ref="UXA5:UXJ5"/>
    <mergeCell ref="UXK5:UXT5"/>
    <mergeCell ref="UXU5:UYD5"/>
    <mergeCell ref="UYE5:UYN5"/>
    <mergeCell ref="VKC5:VKL5"/>
    <mergeCell ref="VKM5:VKV5"/>
    <mergeCell ref="VKW5:VLF5"/>
    <mergeCell ref="VLG5:VLP5"/>
    <mergeCell ref="VLQ5:VLZ5"/>
    <mergeCell ref="VIE5:VIN5"/>
    <mergeCell ref="VIO5:VIX5"/>
    <mergeCell ref="VIY5:VJH5"/>
    <mergeCell ref="VJI5:VJR5"/>
    <mergeCell ref="VJS5:VKB5"/>
    <mergeCell ref="VGG5:VGP5"/>
    <mergeCell ref="VGQ5:VGZ5"/>
    <mergeCell ref="VHA5:VHJ5"/>
    <mergeCell ref="VHK5:VHT5"/>
    <mergeCell ref="VHU5:VID5"/>
    <mergeCell ref="VEI5:VER5"/>
    <mergeCell ref="VES5:VFB5"/>
    <mergeCell ref="VFC5:VFL5"/>
    <mergeCell ref="VFM5:VFV5"/>
    <mergeCell ref="VFW5:VGF5"/>
    <mergeCell ref="VRU5:VSD5"/>
    <mergeCell ref="VSE5:VSN5"/>
    <mergeCell ref="VSO5:VSX5"/>
    <mergeCell ref="VSY5:VTH5"/>
    <mergeCell ref="VTI5:VTR5"/>
    <mergeCell ref="VPW5:VQF5"/>
    <mergeCell ref="VQG5:VQP5"/>
    <mergeCell ref="VQQ5:VQZ5"/>
    <mergeCell ref="VRA5:VRJ5"/>
    <mergeCell ref="VRK5:VRT5"/>
    <mergeCell ref="VNY5:VOH5"/>
    <mergeCell ref="VOI5:VOR5"/>
    <mergeCell ref="VOS5:VPB5"/>
    <mergeCell ref="VPC5:VPL5"/>
    <mergeCell ref="VPM5:VPV5"/>
    <mergeCell ref="VMA5:VMJ5"/>
    <mergeCell ref="VMK5:VMT5"/>
    <mergeCell ref="VMU5:VND5"/>
    <mergeCell ref="VNE5:VNN5"/>
    <mergeCell ref="VNO5:VNX5"/>
    <mergeCell ref="VZM5:VZV5"/>
    <mergeCell ref="VZW5:WAF5"/>
    <mergeCell ref="WAG5:WAP5"/>
    <mergeCell ref="WAQ5:WAZ5"/>
    <mergeCell ref="WBA5:WBJ5"/>
    <mergeCell ref="VXO5:VXX5"/>
    <mergeCell ref="VXY5:VYH5"/>
    <mergeCell ref="VYI5:VYR5"/>
    <mergeCell ref="VYS5:VZB5"/>
    <mergeCell ref="VZC5:VZL5"/>
    <mergeCell ref="VVQ5:VVZ5"/>
    <mergeCell ref="VWA5:VWJ5"/>
    <mergeCell ref="VWK5:VWT5"/>
    <mergeCell ref="VWU5:VXD5"/>
    <mergeCell ref="VXE5:VXN5"/>
    <mergeCell ref="VTS5:VUB5"/>
    <mergeCell ref="VUC5:VUL5"/>
    <mergeCell ref="VUM5:VUV5"/>
    <mergeCell ref="VUW5:VVF5"/>
    <mergeCell ref="VVG5:VVP5"/>
    <mergeCell ref="WHE5:WHN5"/>
    <mergeCell ref="WHO5:WHX5"/>
    <mergeCell ref="WHY5:WIH5"/>
    <mergeCell ref="WII5:WIR5"/>
    <mergeCell ref="WIS5:WJB5"/>
    <mergeCell ref="WFG5:WFP5"/>
    <mergeCell ref="WFQ5:WFZ5"/>
    <mergeCell ref="WGA5:WGJ5"/>
    <mergeCell ref="WGK5:WGT5"/>
    <mergeCell ref="WGU5:WHD5"/>
    <mergeCell ref="WDI5:WDR5"/>
    <mergeCell ref="WDS5:WEB5"/>
    <mergeCell ref="WEC5:WEL5"/>
    <mergeCell ref="WEM5:WEV5"/>
    <mergeCell ref="WEW5:WFF5"/>
    <mergeCell ref="WBK5:WBT5"/>
    <mergeCell ref="WBU5:WCD5"/>
    <mergeCell ref="WCE5:WCN5"/>
    <mergeCell ref="WCO5:WCX5"/>
    <mergeCell ref="WCY5:WDH5"/>
    <mergeCell ref="WOW5:WPF5"/>
    <mergeCell ref="WPG5:WPP5"/>
    <mergeCell ref="WPQ5:WPZ5"/>
    <mergeCell ref="WQA5:WQJ5"/>
    <mergeCell ref="WQK5:WQT5"/>
    <mergeCell ref="WMY5:WNH5"/>
    <mergeCell ref="WNI5:WNR5"/>
    <mergeCell ref="WNS5:WOB5"/>
    <mergeCell ref="WOC5:WOL5"/>
    <mergeCell ref="WOM5:WOV5"/>
    <mergeCell ref="WLA5:WLJ5"/>
    <mergeCell ref="WLK5:WLT5"/>
    <mergeCell ref="WLU5:WMD5"/>
    <mergeCell ref="WME5:WMN5"/>
    <mergeCell ref="WMO5:WMX5"/>
    <mergeCell ref="WJC5:WJL5"/>
    <mergeCell ref="WJM5:WJV5"/>
    <mergeCell ref="WJW5:WKF5"/>
    <mergeCell ref="WKG5:WKP5"/>
    <mergeCell ref="WKQ5:WKZ5"/>
    <mergeCell ref="WWY5:WXH5"/>
    <mergeCell ref="WXI5:WXR5"/>
    <mergeCell ref="WXS5:WYB5"/>
    <mergeCell ref="WYC5:WYL5"/>
    <mergeCell ref="WUQ5:WUZ5"/>
    <mergeCell ref="WVA5:WVJ5"/>
    <mergeCell ref="WVK5:WVT5"/>
    <mergeCell ref="WVU5:WWD5"/>
    <mergeCell ref="WWE5:WWN5"/>
    <mergeCell ref="WSS5:WTB5"/>
    <mergeCell ref="WTC5:WTL5"/>
    <mergeCell ref="WTM5:WTV5"/>
    <mergeCell ref="WTW5:WUF5"/>
    <mergeCell ref="WUG5:WUP5"/>
    <mergeCell ref="WQU5:WRD5"/>
    <mergeCell ref="WRE5:WRN5"/>
    <mergeCell ref="WRO5:WRX5"/>
    <mergeCell ref="WRY5:WSH5"/>
    <mergeCell ref="WSI5:WSR5"/>
    <mergeCell ref="D30:F30"/>
    <mergeCell ref="K34:K35"/>
    <mergeCell ref="C35:F35"/>
    <mergeCell ref="H35:J35"/>
    <mergeCell ref="A50:B50"/>
    <mergeCell ref="A48:B48"/>
    <mergeCell ref="A49:B49"/>
    <mergeCell ref="A52:G52"/>
    <mergeCell ref="A53:J58"/>
    <mergeCell ref="A60:G62"/>
    <mergeCell ref="XEG5:XEP5"/>
    <mergeCell ref="XEQ5:XEZ5"/>
    <mergeCell ref="XFA5:XFD5"/>
    <mergeCell ref="H8:J10"/>
    <mergeCell ref="H13:J15"/>
    <mergeCell ref="XCI5:XCR5"/>
    <mergeCell ref="XCS5:XDB5"/>
    <mergeCell ref="XDC5:XDL5"/>
    <mergeCell ref="XDM5:XDV5"/>
    <mergeCell ref="XDW5:XEF5"/>
    <mergeCell ref="XAK5:XAT5"/>
    <mergeCell ref="XAU5:XBD5"/>
    <mergeCell ref="XBE5:XBN5"/>
    <mergeCell ref="XBO5:XBX5"/>
    <mergeCell ref="XBY5:XCH5"/>
    <mergeCell ref="WYM5:WYV5"/>
    <mergeCell ref="WYW5:WZF5"/>
    <mergeCell ref="WZG5:WZP5"/>
    <mergeCell ref="WZQ5:WZZ5"/>
    <mergeCell ref="F37:J38"/>
    <mergeCell ref="XAA5:XAJ5"/>
    <mergeCell ref="WWO5:WWX5"/>
  </mergeCells>
  <phoneticPr fontId="5" type="noConversion"/>
  <conditionalFormatting sqref="G35">
    <cfRule type="expression" dxfId="12" priority="7">
      <formula>($J$2="non")</formula>
    </cfRule>
  </conditionalFormatting>
  <conditionalFormatting sqref="G34">
    <cfRule type="expression" dxfId="11" priority="6">
      <formula>($J$1="non")</formula>
    </cfRule>
  </conditionalFormatting>
  <conditionalFormatting sqref="G34:G35">
    <cfRule type="expression" dxfId="10" priority="4">
      <formula>($J$2="")</formula>
    </cfRule>
    <cfRule type="expression" dxfId="9" priority="5">
      <formula>($J$1="")</formula>
    </cfRule>
  </conditionalFormatting>
  <dataValidations count="1">
    <dataValidation type="list" allowBlank="1" showInputMessage="1" showErrorMessage="1" sqref="J1:J2">
      <formula1>"oui,non"</formula1>
    </dataValidation>
  </dataValidations>
  <printOptions horizontalCentered="1"/>
  <pageMargins left="0.19685039370078741" right="0.19685039370078741" top="0.39370078740157483" bottom="0.19685039370078741" header="0.51181102362204722" footer="0.51181102362204722"/>
  <pageSetup paperSize="9" scale="70" fitToHeight="2" orientation="portrait" r:id="rId1"/>
  <headerFooter alignWithMargins="0"/>
  <rowBreaks count="1" manualBreakCount="1">
    <brk id="39" max="9" man="1"/>
  </rowBreaks>
  <extLst>
    <ext xmlns:x14="http://schemas.microsoft.com/office/spreadsheetml/2009/9/main" uri="{78C0D931-6437-407d-A8EE-F0AAD7539E65}">
      <x14:conditionalFormattings>
        <x14:conditionalFormatting xmlns:xm="http://schemas.microsoft.com/office/excel/2006/main">
          <x14:cfRule type="expression" priority="14" id="{8F899AF8-2568-4587-B7D3-6F3B805CA98C}">
            <xm:f>('Action 1'!$J$2="non")</xm:f>
            <x14:dxf>
              <fill>
                <patternFill patternType="mediumGray"/>
              </fill>
            </x14:dxf>
          </x14:cfRule>
          <xm:sqref>A35:F35 H35:J35</xm:sqref>
        </x14:conditionalFormatting>
        <x14:conditionalFormatting xmlns:xm="http://schemas.microsoft.com/office/excel/2006/main">
          <x14:cfRule type="expression" priority="13" id="{4465B5AB-BB42-4419-8767-09DFF9F17B7B}">
            <xm:f>('Action 1'!$J$1="non")</xm:f>
            <x14:dxf>
              <fill>
                <patternFill patternType="mediumGray"/>
              </fill>
            </x14:dxf>
          </x14:cfRule>
          <xm:sqref>B34:F34 H34:J34</xm:sqref>
        </x14:conditionalFormatting>
        <x14:conditionalFormatting xmlns:xm="http://schemas.microsoft.com/office/excel/2006/main">
          <x14:cfRule type="expression" priority="11" id="{9BA73D03-4CFF-48E5-88F0-A75E84E6B9BE}">
            <xm:f>('Action 1'!$J$2="")</xm:f>
            <x14:dxf>
              <fill>
                <patternFill patternType="mediumGray"/>
              </fill>
            </x14:dxf>
          </x14:cfRule>
          <x14:cfRule type="expression" priority="12" id="{22E94814-FCB1-4984-BB82-F28CCA517FD7}">
            <xm:f>('Action 1'!$J$1="")</xm:f>
            <x14:dxf>
              <fill>
                <patternFill patternType="mediumGray"/>
              </fill>
            </x14:dxf>
          </x14:cfRule>
          <xm:sqref>A35:F35 H34:J35 B34:F34</xm:sqref>
        </x14:conditionalFormatting>
        <x14:conditionalFormatting xmlns:xm="http://schemas.microsoft.com/office/excel/2006/main">
          <x14:cfRule type="expression" priority="9" id="{D30F3256-29A9-48AD-ABA3-0898F2504E92}">
            <xm:f>('Action 1'!$J$2="")</xm:f>
            <x14:dxf>
              <fill>
                <patternFill patternType="mediumGray"/>
              </fill>
            </x14:dxf>
          </x14:cfRule>
          <x14:cfRule type="expression" priority="10" id="{1FCCFDE4-DFBF-4EA2-9C53-AB7E98CCD8C6}">
            <xm:f>('Action 1'!$J$1="")</xm:f>
            <x14:dxf>
              <fill>
                <patternFill patternType="mediumGray"/>
              </fill>
            </x14:dxf>
          </x14:cfRule>
          <xm:sqref>A33</xm:sqref>
        </x14:conditionalFormatting>
        <x14:conditionalFormatting xmlns:xm="http://schemas.microsoft.com/office/excel/2006/main">
          <x14:cfRule type="expression" priority="3" id="{BADB7174-4E87-411D-859C-FE0BFAAB57CA}">
            <xm:f>('Action 1'!$J$1="non")</xm:f>
            <x14:dxf>
              <fill>
                <patternFill patternType="mediumGray"/>
              </fill>
            </x14:dxf>
          </x14:cfRule>
          <xm:sqref>A34</xm:sqref>
        </x14:conditionalFormatting>
        <x14:conditionalFormatting xmlns:xm="http://schemas.microsoft.com/office/excel/2006/main">
          <x14:cfRule type="expression" priority="1" id="{448BCD1A-5FE2-426F-9E75-F28B64661EA0}">
            <xm:f>('Action 1'!$J$2="")</xm:f>
            <x14:dxf>
              <fill>
                <patternFill patternType="mediumGray"/>
              </fill>
            </x14:dxf>
          </x14:cfRule>
          <x14:cfRule type="expression" priority="2" id="{DC83A16D-83E9-46A6-82DF-CBD0AC9D8B8F}">
            <xm:f>('Action 1'!$J$1="")</xm:f>
            <x14:dxf>
              <fill>
                <patternFill patternType="mediumGray"/>
              </fill>
            </x14:dxf>
          </x14:cfRule>
          <xm:sqref>A34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12</vt:i4>
      </vt:variant>
    </vt:vector>
  </HeadingPairs>
  <TitlesOfParts>
    <vt:vector size="27" baseType="lpstr">
      <vt:lpstr>En-tête</vt:lpstr>
      <vt:lpstr>notice explicative</vt:lpstr>
      <vt:lpstr>Action 1</vt:lpstr>
      <vt:lpstr>Action 2</vt:lpstr>
      <vt:lpstr>Action 3</vt:lpstr>
      <vt:lpstr>Action 4</vt:lpstr>
      <vt:lpstr>Action 5</vt:lpstr>
      <vt:lpstr>Action 6</vt:lpstr>
      <vt:lpstr>Action 7</vt:lpstr>
      <vt:lpstr>Récap_personnel</vt:lpstr>
      <vt:lpstr>Récap_factures</vt:lpstr>
      <vt:lpstr>dépenses</vt:lpstr>
      <vt:lpstr>ressources</vt:lpstr>
      <vt:lpstr>Infos Frais de personnel</vt:lpstr>
      <vt:lpstr>Feuil1</vt:lpstr>
      <vt:lpstr>'En-tête'!OLE_LINK1</vt:lpstr>
      <vt:lpstr>'Action 1'!Zone_d_impression</vt:lpstr>
      <vt:lpstr>'Action 2'!Zone_d_impression</vt:lpstr>
      <vt:lpstr>'Action 3'!Zone_d_impression</vt:lpstr>
      <vt:lpstr>'Action 4'!Zone_d_impression</vt:lpstr>
      <vt:lpstr>'Action 5'!Zone_d_impression</vt:lpstr>
      <vt:lpstr>'Action 6'!Zone_d_impression</vt:lpstr>
      <vt:lpstr>'Action 7'!Zone_d_impression</vt:lpstr>
      <vt:lpstr>dépenses!Zone_d_impression</vt:lpstr>
      <vt:lpstr>'Infos Frais de personnel'!Zone_d_impression</vt:lpstr>
      <vt:lpstr>'notice explicative'!Zone_d_impression</vt:lpstr>
      <vt:lpstr>ressources!Zone_d_impression</vt:lpstr>
    </vt:vector>
  </TitlesOfParts>
  <Company>CRFC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vincent.zanvettor</dc:creator>
  <cp:lastModifiedBy>SANCHEZ Elvina</cp:lastModifiedBy>
  <cp:lastPrinted>2016-03-29T09:59:32Z</cp:lastPrinted>
  <dcterms:created xsi:type="dcterms:W3CDTF">2007-12-21T10:50:47Z</dcterms:created>
  <dcterms:modified xsi:type="dcterms:W3CDTF">2020-06-08T16:17:58Z</dcterms:modified>
</cp:coreProperties>
</file>