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defaultThemeVersion="124226"/>
  <bookViews>
    <workbookView xWindow="90" yWindow="45" windowWidth="15480" windowHeight="8130" tabRatio="830"/>
  </bookViews>
  <sheets>
    <sheet name="En tête" sheetId="31" r:id="rId1"/>
    <sheet name="Notice" sheetId="32" r:id="rId2"/>
    <sheet name="Salaires" sheetId="5" r:id="rId3"/>
    <sheet name="Récap_personnel" sheetId="34" r:id="rId4"/>
    <sheet name="Prestations" sheetId="11" r:id="rId5"/>
    <sheet name="Autres dépenses" sheetId="25" r:id="rId6"/>
    <sheet name="Contributions nature" sheetId="15" r:id="rId7"/>
    <sheet name="Récap_factures" sheetId="33" r:id="rId8"/>
    <sheet name="Récap Dépenses" sheetId="4" r:id="rId9"/>
    <sheet name="Récap Ressources" sheetId="7" r:id="rId10"/>
  </sheets>
  <definedNames>
    <definedName name="_xlnm.Print_Area" localSheetId="5">'Autres dépenses'!$A$1:$H$13</definedName>
    <definedName name="_xlnm.Print_Area" localSheetId="6">'Contributions nature'!$B$1:$K$9</definedName>
    <definedName name="_xlnm.Print_Area" localSheetId="1">Notice!$A$1:$H$17</definedName>
    <definedName name="_xlnm.Print_Area" localSheetId="4">Prestations!$A$1:$H$11</definedName>
    <definedName name="_xlnm.Print_Area" localSheetId="9">'Récap Ressources'!$A$1:$F$24</definedName>
    <definedName name="_xlnm.Print_Area" localSheetId="2">Salaires!$A$1:$G$41</definedName>
  </definedNames>
  <calcPr calcId="145621"/>
</workbook>
</file>

<file path=xl/calcChain.xml><?xml version="1.0" encoding="utf-8"?>
<calcChain xmlns="http://schemas.openxmlformats.org/spreadsheetml/2006/main">
  <c r="F26" i="34" l="1"/>
  <c r="E26" i="34"/>
  <c r="K5" i="15" l="1"/>
  <c r="G9" i="15"/>
  <c r="C17" i="7" l="1"/>
  <c r="C16" i="7"/>
  <c r="C13" i="7"/>
  <c r="C12" i="7"/>
  <c r="C11" i="7"/>
  <c r="C10" i="7"/>
  <c r="C9" i="7"/>
  <c r="E14" i="7"/>
  <c r="E5" i="7"/>
  <c r="E6" i="7"/>
  <c r="E11" i="25"/>
  <c r="F11" i="25"/>
  <c r="G11" i="25"/>
  <c r="D11" i="25"/>
  <c r="I9" i="4" l="1"/>
  <c r="G9" i="4"/>
  <c r="E9" i="4"/>
  <c r="C9" i="4"/>
  <c r="I9" i="15"/>
  <c r="J9" i="15"/>
  <c r="I10" i="15"/>
  <c r="J10" i="15"/>
  <c r="H10" i="15"/>
  <c r="G10" i="15"/>
  <c r="H9" i="15"/>
  <c r="K7" i="15"/>
  <c r="K6" i="15"/>
  <c r="H6" i="25"/>
  <c r="H5" i="25"/>
  <c r="H10" i="25"/>
  <c r="H9" i="25"/>
  <c r="H8" i="25"/>
  <c r="H7" i="25"/>
  <c r="D31" i="5"/>
  <c r="E31" i="5" s="1"/>
  <c r="E6" i="5"/>
  <c r="F6" i="5" s="1"/>
  <c r="E7" i="5"/>
  <c r="F7" i="5"/>
  <c r="E8" i="5"/>
  <c r="F8" i="5"/>
  <c r="E9" i="5"/>
  <c r="F9" i="5"/>
  <c r="E10" i="5"/>
  <c r="F10" i="5"/>
  <c r="E11" i="5"/>
  <c r="F11" i="5"/>
  <c r="E12" i="5"/>
  <c r="F12" i="5"/>
  <c r="E5" i="5"/>
  <c r="F5" i="5" s="1"/>
  <c r="D11" i="11"/>
  <c r="H11" i="11" s="1"/>
  <c r="G11" i="11"/>
  <c r="I8" i="4" s="1"/>
  <c r="E32" i="5"/>
  <c r="F32" i="5"/>
  <c r="E33" i="5"/>
  <c r="F33" i="5"/>
  <c r="E34" i="5"/>
  <c r="F34" i="5"/>
  <c r="E35" i="5"/>
  <c r="F35" i="5"/>
  <c r="E36" i="5"/>
  <c r="F36" i="5"/>
  <c r="E37" i="5"/>
  <c r="F37" i="5"/>
  <c r="E38" i="5"/>
  <c r="F38" i="5"/>
  <c r="E39" i="5"/>
  <c r="F39" i="5"/>
  <c r="F40" i="5"/>
  <c r="I7" i="4" s="1"/>
  <c r="I10" i="4" s="1"/>
  <c r="E14" i="5"/>
  <c r="F14" i="5" s="1"/>
  <c r="E15" i="5"/>
  <c r="F15" i="5" s="1"/>
  <c r="E16" i="5"/>
  <c r="F16" i="5"/>
  <c r="E17" i="5"/>
  <c r="F17" i="5"/>
  <c r="E18" i="5"/>
  <c r="F18" i="5"/>
  <c r="E19" i="5"/>
  <c r="F19" i="5"/>
  <c r="E20" i="5"/>
  <c r="F20" i="5"/>
  <c r="E21" i="5"/>
  <c r="F21" i="5"/>
  <c r="E11" i="11"/>
  <c r="E8" i="4"/>
  <c r="E23" i="5"/>
  <c r="F23" i="5"/>
  <c r="E24" i="5"/>
  <c r="F24" i="5"/>
  <c r="E25" i="5"/>
  <c r="F25" i="5"/>
  <c r="E26" i="5"/>
  <c r="F26" i="5"/>
  <c r="E27" i="5"/>
  <c r="F27" i="5"/>
  <c r="E28" i="5"/>
  <c r="F28" i="5"/>
  <c r="E29" i="5"/>
  <c r="F29" i="5"/>
  <c r="E30" i="5"/>
  <c r="F30" i="5"/>
  <c r="F11" i="11"/>
  <c r="G8" i="4"/>
  <c r="G14" i="5"/>
  <c r="G15" i="5"/>
  <c r="G16" i="5"/>
  <c r="G17" i="5"/>
  <c r="G18" i="5"/>
  <c r="G19" i="5"/>
  <c r="G20" i="5"/>
  <c r="G21" i="5"/>
  <c r="B13" i="5"/>
  <c r="B22" i="5"/>
  <c r="B31" i="5"/>
  <c r="B40" i="5"/>
  <c r="C13" i="5"/>
  <c r="C22" i="5"/>
  <c r="C31" i="5"/>
  <c r="G31" i="5" s="1"/>
  <c r="C40" i="5"/>
  <c r="D40" i="5"/>
  <c r="E40" i="5" s="1"/>
  <c r="G40" i="5"/>
  <c r="D13" i="5"/>
  <c r="D22" i="5"/>
  <c r="E22" i="5" s="1"/>
  <c r="G39" i="5"/>
  <c r="G38" i="5"/>
  <c r="G37" i="5"/>
  <c r="G36" i="5"/>
  <c r="G35" i="5"/>
  <c r="G34" i="5"/>
  <c r="G33" i="5"/>
  <c r="G32" i="5"/>
  <c r="G30" i="5"/>
  <c r="G29" i="5"/>
  <c r="G28" i="5"/>
  <c r="G27" i="5"/>
  <c r="G26" i="5"/>
  <c r="G25" i="5"/>
  <c r="G24" i="5"/>
  <c r="G23" i="5"/>
  <c r="G5" i="5"/>
  <c r="G6" i="5"/>
  <c r="G7" i="5"/>
  <c r="G8" i="5"/>
  <c r="K8" i="15"/>
  <c r="H10" i="11"/>
  <c r="H9" i="11"/>
  <c r="H8" i="11"/>
  <c r="H7" i="11"/>
  <c r="H6" i="11"/>
  <c r="H5" i="11"/>
  <c r="G9" i="5"/>
  <c r="G10" i="5"/>
  <c r="G11" i="5"/>
  <c r="G12" i="5"/>
  <c r="K9" i="15" l="1"/>
  <c r="B21" i="7" s="1"/>
  <c r="E13" i="5"/>
  <c r="F31" i="5"/>
  <c r="G7" i="4" s="1"/>
  <c r="G10" i="4" s="1"/>
  <c r="F22" i="5"/>
  <c r="E7" i="4" s="1"/>
  <c r="E10" i="4" s="1"/>
  <c r="C41" i="5"/>
  <c r="B41" i="5"/>
  <c r="G11" i="15"/>
  <c r="C11" i="4" s="1"/>
  <c r="H11" i="15"/>
  <c r="E11" i="4" s="1"/>
  <c r="I11" i="15"/>
  <c r="G11" i="4" s="1"/>
  <c r="J11" i="15"/>
  <c r="I11" i="4" s="1"/>
  <c r="I12" i="4" s="1"/>
  <c r="C8" i="4"/>
  <c r="K8" i="4" s="1"/>
  <c r="G22" i="5"/>
  <c r="D41" i="5"/>
  <c r="E41" i="5" s="1"/>
  <c r="G13" i="5"/>
  <c r="F13" i="5"/>
  <c r="C7" i="4" s="1"/>
  <c r="C10" i="4" s="1"/>
  <c r="K9" i="4"/>
  <c r="K10" i="15"/>
  <c r="B22" i="7" s="1"/>
  <c r="H11" i="25"/>
  <c r="E20" i="7" l="1"/>
  <c r="E12" i="4"/>
  <c r="F11" i="4" s="1"/>
  <c r="G12" i="4"/>
  <c r="H7" i="4" s="1"/>
  <c r="K10" i="4"/>
  <c r="F41" i="5"/>
  <c r="K11" i="4"/>
  <c r="K11" i="15"/>
  <c r="G41" i="5"/>
  <c r="C12" i="4"/>
  <c r="K7" i="4"/>
  <c r="J10" i="4"/>
  <c r="J9" i="4"/>
  <c r="J7" i="4"/>
  <c r="J8" i="4"/>
  <c r="J11" i="4"/>
  <c r="J12" i="4" l="1"/>
  <c r="F7" i="4"/>
  <c r="H9" i="4"/>
  <c r="H11" i="4"/>
  <c r="F8" i="4"/>
  <c r="F9" i="4"/>
  <c r="F10" i="4"/>
  <c r="H10" i="4"/>
  <c r="H8" i="4"/>
  <c r="K12" i="4"/>
  <c r="L10" i="4" s="1"/>
  <c r="H12" i="4" l="1"/>
  <c r="F12" i="4"/>
  <c r="L8" i="4"/>
  <c r="L9" i="4"/>
  <c r="L11" i="4"/>
  <c r="L13" i="4"/>
  <c r="K14" i="4"/>
  <c r="B19" i="7" s="1"/>
  <c r="L7" i="4"/>
  <c r="D9" i="4"/>
  <c r="D10" i="4"/>
  <c r="D11" i="4"/>
  <c r="D8" i="4"/>
  <c r="D7" i="4"/>
  <c r="L12" i="4" l="1"/>
  <c r="D12" i="4"/>
  <c r="B23" i="7"/>
  <c r="C8" i="7" s="1"/>
  <c r="E18" i="7"/>
  <c r="E23" i="7" l="1"/>
  <c r="F18" i="7"/>
  <c r="F5" i="7"/>
  <c r="C7" i="7"/>
  <c r="C15" i="7"/>
  <c r="C5" i="7"/>
  <c r="F14" i="7"/>
  <c r="F20" i="7"/>
  <c r="F6" i="7"/>
  <c r="C22" i="7"/>
  <c r="C19" i="7"/>
  <c r="C21" i="7"/>
  <c r="F23" i="7" l="1"/>
  <c r="C23" i="7"/>
</calcChain>
</file>

<file path=xl/sharedStrings.xml><?xml version="1.0" encoding="utf-8"?>
<sst xmlns="http://schemas.openxmlformats.org/spreadsheetml/2006/main" count="193" uniqueCount="140">
  <si>
    <t>Publications, communication</t>
  </si>
  <si>
    <t>Objet *</t>
  </si>
  <si>
    <t>Postes de dépenses</t>
  </si>
  <si>
    <t>Total</t>
  </si>
  <si>
    <t>%</t>
  </si>
  <si>
    <t>€</t>
  </si>
  <si>
    <t>Année 1</t>
  </si>
  <si>
    <t>Année 2</t>
  </si>
  <si>
    <t>Année 3</t>
  </si>
  <si>
    <t>Année 4</t>
  </si>
  <si>
    <t>(1)</t>
  </si>
  <si>
    <t>(2)</t>
  </si>
  <si>
    <t>(3)</t>
  </si>
  <si>
    <t>(5)=(1)x(4)</t>
  </si>
  <si>
    <t>Total pour l'opération</t>
  </si>
  <si>
    <t xml:space="preserve">Années / Exercices </t>
  </si>
  <si>
    <t>Dépenses totales</t>
  </si>
  <si>
    <t>(4)=(2)/(3)</t>
  </si>
  <si>
    <t>Sous-total année 1</t>
  </si>
  <si>
    <t>Sous-total année 2</t>
  </si>
  <si>
    <t>Sous-total année 4</t>
  </si>
  <si>
    <t>Sous-total année 3</t>
  </si>
  <si>
    <t>(saisir une ligne par personne)</t>
  </si>
  <si>
    <t>(6)=(1)/(3)</t>
  </si>
  <si>
    <t>Montants ventilés par année</t>
  </si>
  <si>
    <t>Objet de la prestation externe</t>
  </si>
  <si>
    <t>Montants valorisés par année</t>
  </si>
  <si>
    <t>Mise à disposition 
de biens immobiliers, d'équipement, de matières premières, …</t>
  </si>
  <si>
    <t>Mise à disposition 
de prestations, de personnels,
travail bénévole, …</t>
  </si>
  <si>
    <t>Détailler la nature
des dépenses prévues</t>
  </si>
  <si>
    <t>Détailler les bases
de calcul, si nécessaire</t>
  </si>
  <si>
    <t>Déplacements, missions</t>
  </si>
  <si>
    <t>Dotations aux amortissements</t>
  </si>
  <si>
    <t>Personnel</t>
  </si>
  <si>
    <t>Dépenses indirectes</t>
  </si>
  <si>
    <t>Dépenses en nature</t>
  </si>
  <si>
    <t>NOM Prénom (fonction)</t>
  </si>
  <si>
    <t>Activité liée
à l'opération
 (en h)</t>
  </si>
  <si>
    <t>Activité
totale
(en h)</t>
  </si>
  <si>
    <t>Part de l'activité
liée à l'opération
%</t>
  </si>
  <si>
    <t>A titre indicatif :
coût unitaire
(en €/h)</t>
  </si>
  <si>
    <t>Dépenses liées
à l'opération
(en €)</t>
  </si>
  <si>
    <t>Achat
(matériel dédié à l'opération)</t>
  </si>
  <si>
    <t>d'origine publique</t>
  </si>
  <si>
    <t>d'origine privée</t>
  </si>
  <si>
    <r>
      <t>Financeurs</t>
    </r>
    <r>
      <rPr>
        <sz val="8"/>
        <rFont val="Arial"/>
        <family val="2"/>
      </rPr>
      <t xml:space="preserve"> (une ligne par financeur)</t>
    </r>
  </si>
  <si>
    <t>Total des ressources (1+2+3+4+5+6)</t>
  </si>
  <si>
    <t>Dépenses directes</t>
  </si>
  <si>
    <t>Autres frais directs</t>
  </si>
  <si>
    <t>Objet (1 ligne par contributeur)</t>
  </si>
  <si>
    <t>Total d'origine publique</t>
  </si>
  <si>
    <t>Total d'origine privée</t>
  </si>
  <si>
    <t>Contributeur 
(nom de la structure)</t>
  </si>
  <si>
    <t>Prestations</t>
  </si>
  <si>
    <t>Recettes à déduire</t>
  </si>
  <si>
    <t xml:space="preserve">Coût total de l'opération </t>
  </si>
  <si>
    <t>. le rattachement des dépenses à l'opération</t>
  </si>
  <si>
    <t>3. Financements externes privés *</t>
  </si>
  <si>
    <t>2. Autres financements publics *</t>
  </si>
  <si>
    <t>% du coût total</t>
  </si>
  <si>
    <t>Prestations externes</t>
  </si>
  <si>
    <t>4. Autofinancement</t>
  </si>
  <si>
    <t>5. Apports en nature</t>
  </si>
  <si>
    <t xml:space="preserve">2. Autres financements publics </t>
  </si>
  <si>
    <t xml:space="preserve">3. Financements externes privés </t>
  </si>
  <si>
    <t>LIBELLE DU PROJET : _____________________________</t>
  </si>
  <si>
    <t>Achats (petit matériel)</t>
  </si>
  <si>
    <t>1. UE</t>
  </si>
  <si>
    <t>Autofinancement</t>
  </si>
  <si>
    <t>Projets générateurs de recettes : 
- dont le coût total est inférieur à 1 million d'euros : indiquer ici le montant des recettes et en préciser l'origine dans la case ci-dessous.
- dont le coût total est supérieur à 1 million d'euros : reporter ici le montant des recettes issu de l'annexe 5 - Calcul des recettes et de la marge d'exploitation</t>
  </si>
  <si>
    <r>
      <rPr>
        <sz val="18"/>
        <color theme="0"/>
        <rFont val="Arial"/>
        <family val="2"/>
      </rPr>
      <t>Dossier de demande de paiement</t>
    </r>
    <r>
      <rPr>
        <sz val="14"/>
        <color theme="0"/>
        <rFont val="Arial"/>
        <family val="2"/>
      </rPr>
      <t xml:space="preserve">
</t>
    </r>
    <r>
      <rPr>
        <sz val="13"/>
        <color theme="0"/>
        <rFont val="Arial"/>
        <family val="2"/>
      </rPr>
      <t>Fonds social européen (FSE)</t>
    </r>
    <r>
      <rPr>
        <sz val="14"/>
        <color theme="0"/>
        <rFont val="Arial"/>
        <family val="2"/>
      </rPr>
      <t xml:space="preserve">
</t>
    </r>
    <r>
      <rPr>
        <sz val="12"/>
        <color theme="0"/>
        <rFont val="Arial"/>
        <family val="2"/>
      </rPr>
      <t xml:space="preserve">. . . . . . . . . . . . . . . . . . . . . . . . . . . . . . . . . . . . .. . . . . . …….. . . . . . </t>
    </r>
    <r>
      <rPr>
        <sz val="14"/>
        <color theme="0"/>
        <rFont val="Arial"/>
        <family val="2"/>
      </rPr>
      <t xml:space="preserve">
Programme opérationnel régional FEDER/FSE
Franche-Comté et Massif du Jura 2014-2020
</t>
    </r>
  </si>
  <si>
    <t>Ce document a pour finalité de déclarer au service gestionnaire l'ensemble des dépenses effectuées et des ressources perçues pour la mise en œuvre de votre projet.</t>
  </si>
  <si>
    <t>Au vu du dossier, le service instructeur en appréciera notamment les éléments suivants :</t>
  </si>
  <si>
    <t>. la réalité des dépenses et la conformité de leur acquittement</t>
  </si>
  <si>
    <t>BENEFICIAIRE : ___________________________________</t>
  </si>
  <si>
    <t>Renseigner le détail des factures et des frais de personnel dans les onglets "Récap factures" et "Récap personnel"</t>
  </si>
  <si>
    <t>Liste des pièces comptables justifiant des dépenses déclarées au bilan</t>
  </si>
  <si>
    <t>Identification de la facture</t>
  </si>
  <si>
    <t>Action concernée</t>
  </si>
  <si>
    <t>Date d'acquittement de la dépense</t>
  </si>
  <si>
    <t>Mode de justification
(désignation et référence des pièces comptables justificatives afférentes)</t>
  </si>
  <si>
    <t>Objet de la dépense</t>
  </si>
  <si>
    <t>N° de la facture</t>
  </si>
  <si>
    <t>Montant de la facture</t>
  </si>
  <si>
    <t>Date d'émission</t>
  </si>
  <si>
    <t>Nom du fournisseur /
 du prestataire</t>
  </si>
  <si>
    <t>Dépenses directes de fonctionnement</t>
  </si>
  <si>
    <t>Remplir les cases colorées en vert :</t>
  </si>
  <si>
    <t>ou bleu :</t>
  </si>
  <si>
    <t>Nom et Prénom de l'agent</t>
  </si>
  <si>
    <t>Fonction</t>
  </si>
  <si>
    <t>Salaire brut</t>
  </si>
  <si>
    <t>Charges patronales</t>
  </si>
  <si>
    <t>Coût total</t>
  </si>
  <si>
    <t>Activité totale heures travaillées</t>
  </si>
  <si>
    <t>pour la période du  :</t>
  </si>
  <si>
    <t xml:space="preserve">au : </t>
  </si>
  <si>
    <t>Le</t>
  </si>
  <si>
    <t>Tableau récapitulatif des dépenses réalisées</t>
  </si>
  <si>
    <t>Tableau récapitulatif des ressources perçues</t>
  </si>
  <si>
    <t>Prestations externes directement liées et nécessaires à l'opération</t>
  </si>
  <si>
    <t>Dépenses directement rattachables à l'opération</t>
  </si>
  <si>
    <t>Contributions en nature</t>
  </si>
  <si>
    <r>
      <rPr>
        <b/>
        <sz val="14"/>
        <rFont val="Arial"/>
        <family val="2"/>
      </rPr>
      <t>Dépenses directes de personnel</t>
    </r>
    <r>
      <rPr>
        <sz val="14"/>
        <rFont val="Arial"/>
        <family val="2"/>
      </rPr>
      <t xml:space="preserve">
(personnel employé par l'organisme bénéficiaire intervenant directement sur l'opération)</t>
    </r>
  </si>
  <si>
    <t>Notice relative à l'état récapitulatif des dépenses et ressources FSE (hors apprentissage)</t>
  </si>
  <si>
    <t>ETAT RECAPITULATIF DES DEPENSES ET RESSOURCES - FSE (hors apprentissage)</t>
  </si>
  <si>
    <t>. l'éligibilité des dépenses au regard des textes communautaires et de la convention attributive d'aide</t>
  </si>
  <si>
    <t>Pour vérifier la réalité de la dépense et le lien avec l'opération</t>
  </si>
  <si>
    <t xml:space="preserve">Je m'engage à produire tous les justificatifs nécessaires pour vérifier la réalité de la dépense et son lien avec l'opération. </t>
  </si>
  <si>
    <t>Signature du bénéficiaire</t>
  </si>
  <si>
    <t>Choisir HT / TTC</t>
  </si>
  <si>
    <t>Certifié exact et conforme à l'objet de l'aide européenne</t>
  </si>
  <si>
    <t>HT</t>
  </si>
  <si>
    <t>Signature et cachet</t>
  </si>
  <si>
    <t>TTC</t>
  </si>
  <si>
    <t>Pour vérifier l'acquittement de la dépense</t>
  </si>
  <si>
    <t>Si le cadre ci-dessous n'est pas signé, fournir de préférence les relevés bancaires ou mandats permettant d'identifier le montant décaissé pour chaque dépense. Sinon, les factures fournies pour justifier la dépense devront être acquittées par le fournisseur.</t>
  </si>
  <si>
    <t>Certifié exact et payé avant transmission de la présente demande de paiement</t>
  </si>
  <si>
    <t>Signature du bénéficiaire :</t>
  </si>
  <si>
    <t>Signature du contributeur :</t>
  </si>
  <si>
    <t xml:space="preserve">à </t>
  </si>
  <si>
    <t>Lien avec l'opération</t>
  </si>
  <si>
    <t>Paiement des cofinancements</t>
  </si>
  <si>
    <t xml:space="preserve">Justificatifs à produire (si non fournis au dépôt du dossier) : 
- conventions / arrêtés pour les cofinancements publics
</t>
  </si>
  <si>
    <t>Si le cadre ci-dessous n'est pas signé, fournir les relevés bancaires / mandats permettant d'identifier les montants payés par les cofinanceurs.</t>
  </si>
  <si>
    <t>Certifié exact et conforme à l'objet de la subvention</t>
  </si>
  <si>
    <r>
      <t xml:space="preserve">Certifié exact et </t>
    </r>
    <r>
      <rPr>
        <b/>
        <sz val="11"/>
        <color theme="1"/>
        <rFont val="Arial"/>
        <family val="2"/>
      </rPr>
      <t>perçu</t>
    </r>
  </si>
  <si>
    <t>Si vous choisissez cette méthode pour attester l'acquittement des dépenses, ces tableaux sont à signer par le Commissaire aux comptes, expert-comptable ou agent comptable, selon les cas.</t>
  </si>
  <si>
    <t>Base
de dépenses
(Salaires annuels
bruts chargés en €)</t>
  </si>
  <si>
    <t>Salaire annuel brut chargé du personnel assurant la mise en œuvre de l'opération</t>
  </si>
  <si>
    <t>Coût total des salaires bruts chargés sur la période</t>
  </si>
  <si>
    <t>Nom, prénom</t>
  </si>
  <si>
    <t>Cachet et signature</t>
  </si>
  <si>
    <t>Contributeur
(nature juridique)</t>
  </si>
  <si>
    <t>Visa du comptable public ou du commissaire aux comptes</t>
  </si>
  <si>
    <t>Signature du comptable public ou du commissaire aux comptes et cachet :</t>
  </si>
  <si>
    <t>ou</t>
  </si>
  <si>
    <t>Je m'engage à fournir les relevés bancaires permettant d'identifier le montant décaissé pour chaque dépense ou à défaut les factures acquittées correspondantes par le(s) fournisseur(s)
Signature du bénéficiaire :</t>
  </si>
  <si>
    <t>OU</t>
  </si>
  <si>
    <r>
      <t xml:space="preserve">Je m'engage à  fournir  les relevés bancaires permettant d'identifier les montants payés par les cofinanceurs.
</t>
    </r>
    <r>
      <rPr>
        <sz val="10"/>
        <color theme="1"/>
        <rFont val="Arial"/>
        <family val="2"/>
      </rPr>
      <t>Signature du bénéficiaire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</si>
</sst>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43" formatCode="_-* #,##0.00\ _€_-;\-* #,##0.00\ _€_-;_-* &quot;-&quot;??\ _€_-;_-@_-"/>
    <numFmt numFmtId="164" formatCode="_-* #,##0.00&quot; €&quot;_-;\-* #,##0.00&quot; €&quot;_-;_-* &quot;-&quot;??&quot; €&quot;_-;_-@_-"/>
    <numFmt numFmtId="165" formatCode="#,##0&quot; €&quot;"/>
    <numFmt numFmtId="166" formatCode="0.0%"/>
    <numFmt numFmtId="167" formatCode="#,##0\ [$€-1]"/>
    <numFmt numFmtId="168" formatCode="#,##0.00&quot; €&quot;"/>
    <numFmt numFmtId="169" formatCode="_-* #,##0.00\ [$€-1]_-;\-* #,##0.00\ [$€-1]_-;_-* &quot;-&quot;??\ [$€-1]_-;_-@_-"/>
    <numFmt numFmtId="170" formatCode="_-* #,##0.00\ [$€-40C]_-;\-* #,##0.00\ [$€-40C]_-;_-* &quot;-&quot;??\ [$€-40C]_-;_-@_-"/>
    <numFmt numFmtId="171" formatCode="#,##0.00\ &quot;€&quot;"/>
    <numFmt numFmtId="172" formatCode="_-* #,##0.00\ [$€-1]_-;\-* #,##0.00\ [$€-1]_-;_-* &quot;-&quot;??\ [$€-1]_-"/>
    <numFmt numFmtId="173" formatCode="_-* #,##0.00_ _€_-;\-* #,##0.00_ _€_-;_-* &quot;-&quot;??_ _€_-;_-@_-"/>
  </numFmts>
  <fonts count="59" x14ac:knownFonts="1">
    <font>
      <sz val="10"/>
      <name val="Arial"/>
    </font>
    <font>
      <sz val="11"/>
      <color theme="1"/>
      <name val="Calibri"/>
      <family val="2"/>
      <scheme val="minor"/>
    </font>
    <font>
      <sz val="11"/>
      <color theme="1"/>
      <name val="Arial"/>
      <family val="2"/>
    </font>
    <font>
      <b/>
      <sz val="10"/>
      <name val="Arial"/>
      <family val="2"/>
    </font>
    <font>
      <i/>
      <sz val="10"/>
      <name val="Arial"/>
      <family val="2"/>
    </font>
    <font>
      <sz val="10"/>
      <name val="Arial"/>
      <family val="2"/>
    </font>
    <font>
      <sz val="9"/>
      <name val="Arial"/>
      <family val="2"/>
    </font>
    <font>
      <b/>
      <sz val="9"/>
      <name val="Arial"/>
      <family val="2"/>
    </font>
    <font>
      <sz val="8"/>
      <name val="Arial"/>
      <family val="2"/>
    </font>
    <font>
      <b/>
      <sz val="10"/>
      <name val="Arial"/>
      <family val="2"/>
    </font>
    <font>
      <sz val="10"/>
      <name val="Arial"/>
      <family val="2"/>
    </font>
    <font>
      <i/>
      <sz val="9"/>
      <name val="Arial"/>
      <family val="2"/>
    </font>
    <font>
      <i/>
      <sz val="10"/>
      <name val="Arial"/>
      <family val="2"/>
    </font>
    <font>
      <i/>
      <sz val="9"/>
      <name val="Arial"/>
      <family val="2"/>
    </font>
    <font>
      <b/>
      <i/>
      <sz val="10"/>
      <name val="Arial"/>
      <family val="2"/>
    </font>
    <font>
      <b/>
      <sz val="9"/>
      <name val="Arial"/>
      <family val="2"/>
    </font>
    <font>
      <sz val="16"/>
      <color indexed="22"/>
      <name val="Webdings"/>
      <family val="1"/>
      <charset val="2"/>
    </font>
    <font>
      <sz val="12"/>
      <name val="Arial"/>
      <family val="2"/>
    </font>
    <font>
      <sz val="11"/>
      <name val="Arial"/>
      <family val="2"/>
    </font>
    <font>
      <sz val="9"/>
      <name val="Arial"/>
      <family val="2"/>
    </font>
    <font>
      <b/>
      <i/>
      <sz val="11"/>
      <name val="Arial"/>
      <family val="2"/>
    </font>
    <font>
      <sz val="10"/>
      <name val="Arial"/>
      <family val="2"/>
    </font>
    <font>
      <sz val="11"/>
      <color indexed="8"/>
      <name val="Calibri"/>
      <family val="2"/>
    </font>
    <font>
      <sz val="11"/>
      <color theme="1"/>
      <name val="Calibri"/>
      <family val="2"/>
      <scheme val="minor"/>
    </font>
    <font>
      <sz val="10"/>
      <color rgb="FFFF0000"/>
      <name val="Arial"/>
      <family val="2"/>
    </font>
    <font>
      <sz val="10"/>
      <color theme="0"/>
      <name val="Arial"/>
      <family val="2"/>
    </font>
    <font>
      <sz val="18"/>
      <color theme="0"/>
      <name val="Arial"/>
      <family val="2"/>
    </font>
    <font>
      <sz val="14"/>
      <color theme="0"/>
      <name val="Arial"/>
      <family val="2"/>
    </font>
    <font>
      <b/>
      <sz val="14"/>
      <name val="Arial"/>
      <family val="2"/>
    </font>
    <font>
      <sz val="12"/>
      <color theme="0"/>
      <name val="Arial"/>
      <family val="2"/>
    </font>
    <font>
      <sz val="13"/>
      <color theme="0"/>
      <name val="Arial"/>
      <family val="2"/>
    </font>
    <font>
      <b/>
      <sz val="12"/>
      <name val="Arial"/>
      <family val="2"/>
    </font>
    <font>
      <sz val="14"/>
      <name val="Arial"/>
      <family val="2"/>
    </font>
    <font>
      <sz val="10"/>
      <name val="Arial"/>
      <family val="2"/>
      <charset val="1"/>
    </font>
    <font>
      <sz val="11"/>
      <color indexed="8"/>
      <name val="Arial"/>
      <family val="2"/>
    </font>
    <font>
      <b/>
      <sz val="11"/>
      <color indexed="8"/>
      <name val="Calibri"/>
      <family val="2"/>
    </font>
    <font>
      <b/>
      <sz val="11"/>
      <name val="Arial"/>
      <family val="2"/>
    </font>
    <font>
      <sz val="10"/>
      <name val="Arial"/>
      <family val="2"/>
    </font>
    <font>
      <b/>
      <sz val="18"/>
      <color theme="3"/>
      <name val="Cambria"/>
      <family val="2"/>
      <scheme val="major"/>
    </font>
    <font>
      <b/>
      <sz val="10"/>
      <color rgb="FFFF0000"/>
      <name val="Arial"/>
      <family val="2"/>
    </font>
    <font>
      <b/>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0"/>
      <color theme="0"/>
      <name val="Arial"/>
      <family val="2"/>
    </font>
    <font>
      <b/>
      <sz val="12"/>
      <color theme="1"/>
      <name val="Arial"/>
      <family val="2"/>
    </font>
  </fonts>
  <fills count="41">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70C0"/>
        <bgColor indexed="64"/>
      </patternFill>
    </fill>
    <fill>
      <patternFill patternType="solid">
        <fgColor theme="6"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2"/>
        <bgColor indexed="64"/>
      </patternFill>
    </fill>
  </fills>
  <borders count="120">
    <border>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style="hair">
        <color indexed="64"/>
      </right>
      <top style="dotted">
        <color indexed="64"/>
      </top>
      <bottom style="dotted">
        <color indexed="64"/>
      </bottom>
      <diagonal/>
    </border>
    <border>
      <left style="medium">
        <color indexed="64"/>
      </left>
      <right style="hair">
        <color indexed="64"/>
      </right>
      <top style="medium">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style="medium">
        <color indexed="64"/>
      </top>
      <bottom style="dotted">
        <color indexed="64"/>
      </bottom>
      <diagonal/>
    </border>
    <border>
      <left style="thin">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diagonal/>
    </border>
    <border>
      <left style="medium">
        <color indexed="64"/>
      </left>
      <right style="hair">
        <color indexed="64"/>
      </right>
      <top style="dotted">
        <color indexed="64"/>
      </top>
      <bottom style="medium">
        <color indexed="64"/>
      </bottom>
      <diagonal/>
    </border>
    <border>
      <left style="dotted">
        <color indexed="64"/>
      </left>
      <right style="thin">
        <color indexed="64"/>
      </right>
      <top style="dotted">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dotted">
        <color indexed="64"/>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medium">
        <color indexed="64"/>
      </left>
      <right style="hair">
        <color indexed="64"/>
      </right>
      <top style="dotted">
        <color indexed="64"/>
      </top>
      <bottom/>
      <diagonal/>
    </border>
    <border>
      <left style="medium">
        <color indexed="64"/>
      </left>
      <right/>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medium">
        <color indexed="64"/>
      </top>
      <bottom style="medium">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style="medium">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style="thin">
        <color indexed="64"/>
      </left>
      <right style="dotted">
        <color indexed="64"/>
      </right>
      <top style="thin">
        <color indexed="64"/>
      </top>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medium">
        <color indexed="64"/>
      </right>
      <top style="medium">
        <color indexed="64"/>
      </top>
      <bottom/>
      <diagonal/>
    </border>
    <border>
      <left style="medium">
        <color indexed="64"/>
      </left>
      <right style="dotted">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9">
    <xf numFmtId="0" fontId="0" fillId="0" borderId="0"/>
    <xf numFmtId="164" fontId="5" fillId="0" borderId="0" applyFont="0" applyFill="0" applyBorder="0" applyAlignment="0" applyProtection="0"/>
    <xf numFmtId="164" fontId="21" fillId="0" borderId="0" applyFont="0" applyFill="0" applyBorder="0" applyAlignment="0" applyProtection="0"/>
    <xf numFmtId="0" fontId="23" fillId="0" borderId="0"/>
    <xf numFmtId="0" fontId="5" fillId="0" borderId="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0" fontId="22" fillId="0" borderId="0"/>
    <xf numFmtId="164" fontId="5" fillId="0" borderId="0" applyFont="0" applyFill="0" applyBorder="0" applyAlignment="0" applyProtection="0"/>
    <xf numFmtId="172" fontId="5" fillId="0" borderId="0" applyFont="0" applyFill="0" applyBorder="0" applyAlignment="0" applyProtection="0">
      <alignment wrapText="1"/>
    </xf>
    <xf numFmtId="173" fontId="5" fillId="0" borderId="0" applyFont="0" applyFill="0" applyBorder="0" applyAlignment="0" applyProtection="0"/>
    <xf numFmtId="44" fontId="23" fillId="0" borderId="0" applyFont="0" applyFill="0" applyBorder="0" applyAlignment="0" applyProtection="0"/>
    <xf numFmtId="0" fontId="23" fillId="0" borderId="0"/>
    <xf numFmtId="0" fontId="5" fillId="0" borderId="0"/>
    <xf numFmtId="0" fontId="5" fillId="0" borderId="0">
      <alignment wrapText="1"/>
    </xf>
    <xf numFmtId="0" fontId="33" fillId="0" borderId="0"/>
    <xf numFmtId="0" fontId="2" fillId="0" borderId="0"/>
    <xf numFmtId="0" fontId="5" fillId="0" borderId="0"/>
    <xf numFmtId="9" fontId="22" fillId="0" borderId="0" applyFont="0" applyFill="0" applyBorder="0" applyAlignment="0" applyProtection="0"/>
    <xf numFmtId="9" fontId="33" fillId="0" borderId="0"/>
    <xf numFmtId="9" fontId="5" fillId="0" borderId="0" applyFont="0" applyFill="0" applyBorder="0" applyAlignment="0" applyProtection="0"/>
    <xf numFmtId="9" fontId="5" fillId="0" borderId="0" applyFont="0" applyFill="0" applyBorder="0" applyAlignment="0" applyProtection="0"/>
    <xf numFmtId="9" fontId="33" fillId="0" borderId="0"/>
    <xf numFmtId="0" fontId="38" fillId="0" borderId="0" applyNumberForma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0" fontId="1" fillId="0" borderId="0"/>
    <xf numFmtId="44" fontId="1" fillId="0" borderId="0" applyFont="0" applyFill="0" applyBorder="0" applyAlignment="0" applyProtection="0"/>
    <xf numFmtId="0" fontId="2" fillId="0" borderId="0"/>
    <xf numFmtId="0" fontId="42" fillId="0" borderId="111" applyNumberFormat="0" applyFill="0" applyAlignment="0" applyProtection="0"/>
    <xf numFmtId="0" fontId="43" fillId="0" borderId="112" applyNumberFormat="0" applyFill="0" applyAlignment="0" applyProtection="0"/>
    <xf numFmtId="0" fontId="44" fillId="0" borderId="113" applyNumberFormat="0" applyFill="0" applyAlignment="0" applyProtection="0"/>
    <xf numFmtId="0" fontId="44" fillId="0" borderId="0" applyNumberFormat="0" applyFill="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8" fillId="11" borderId="114" applyNumberFormat="0" applyAlignment="0" applyProtection="0"/>
    <xf numFmtId="0" fontId="49" fillId="12" borderId="115" applyNumberFormat="0" applyAlignment="0" applyProtection="0"/>
    <xf numFmtId="0" fontId="50" fillId="12" borderId="114" applyNumberFormat="0" applyAlignment="0" applyProtection="0"/>
    <xf numFmtId="0" fontId="51" fillId="0" borderId="116" applyNumberFormat="0" applyFill="0" applyAlignment="0" applyProtection="0"/>
    <xf numFmtId="0" fontId="52" fillId="13" borderId="117" applyNumberFormat="0" applyAlignment="0" applyProtection="0"/>
    <xf numFmtId="0" fontId="53" fillId="0" borderId="0" applyNumberFormat="0" applyFill="0" applyBorder="0" applyAlignment="0" applyProtection="0"/>
    <xf numFmtId="0" fontId="2" fillId="14" borderId="118" applyNumberFormat="0" applyFont="0" applyAlignment="0" applyProtection="0"/>
    <xf numFmtId="0" fontId="54" fillId="0" borderId="0" applyNumberFormat="0" applyFill="0" applyBorder="0" applyAlignment="0" applyProtection="0"/>
    <xf numFmtId="0" fontId="55" fillId="0" borderId="119" applyNumberFormat="0" applyFill="0" applyAlignment="0" applyProtection="0"/>
    <xf numFmtId="0" fontId="5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56" fillId="38"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0" fontId="5" fillId="0" borderId="0"/>
    <xf numFmtId="0" fontId="5" fillId="0" borderId="0"/>
    <xf numFmtId="0" fontId="1" fillId="0" borderId="0"/>
    <xf numFmtId="9" fontId="37" fillId="0" borderId="0" applyFont="0" applyFill="0" applyBorder="0" applyAlignment="0" applyProtection="0"/>
  </cellStyleXfs>
  <cellXfs count="427">
    <xf numFmtId="0" fontId="0" fillId="0" borderId="0" xfId="0"/>
    <xf numFmtId="0" fontId="0" fillId="0" borderId="0" xfId="0" applyAlignment="1">
      <alignment horizontal="left"/>
    </xf>
    <xf numFmtId="0" fontId="10" fillId="0" borderId="0" xfId="0" applyFont="1"/>
    <xf numFmtId="0" fontId="9" fillId="0" borderId="0" xfId="0" applyFont="1" applyBorder="1" applyAlignment="1">
      <alignment horizontal="left" vertical="center"/>
    </xf>
    <xf numFmtId="0" fontId="7" fillId="0" borderId="0" xfId="0" applyFont="1" applyFill="1" applyBorder="1" applyAlignment="1">
      <alignment vertical="center" wrapText="1"/>
    </xf>
    <xf numFmtId="3" fontId="7" fillId="0" borderId="0" xfId="0" applyNumberFormat="1" applyFont="1" applyFill="1" applyBorder="1" applyAlignment="1">
      <alignment horizontal="right" vertical="center" wrapText="1"/>
    </xf>
    <xf numFmtId="167" fontId="3" fillId="0" borderId="0" xfId="0" applyNumberFormat="1" applyFont="1" applyBorder="1" applyAlignment="1">
      <alignment vertical="center"/>
    </xf>
    <xf numFmtId="0" fontId="9" fillId="0" borderId="0" xfId="0" applyFont="1" applyBorder="1" applyAlignment="1">
      <alignment horizontal="left" vertical="top"/>
    </xf>
    <xf numFmtId="167" fontId="10" fillId="0" borderId="0" xfId="0" applyNumberFormat="1" applyFont="1" applyBorder="1" applyAlignment="1">
      <alignment vertical="center"/>
    </xf>
    <xf numFmtId="0" fontId="0" fillId="0" borderId="0" xfId="0" applyAlignment="1">
      <alignmen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left" vertical="center" wrapText="1"/>
    </xf>
    <xf numFmtId="0" fontId="9" fillId="0" borderId="6" xfId="0" applyFont="1" applyBorder="1" applyAlignment="1">
      <alignment horizontal="right" vertical="center"/>
    </xf>
    <xf numFmtId="0" fontId="0" fillId="0" borderId="0" xfId="0" applyAlignment="1">
      <alignment horizontal="left" vertical="center"/>
    </xf>
    <xf numFmtId="0" fontId="10" fillId="0" borderId="0" xfId="0" applyFont="1" applyAlignment="1">
      <alignment vertical="center"/>
    </xf>
    <xf numFmtId="165" fontId="7" fillId="0" borderId="0" xfId="0" applyNumberFormat="1" applyFont="1" applyFill="1" applyBorder="1" applyAlignment="1">
      <alignment horizontal="right" vertical="center" wrapText="1"/>
    </xf>
    <xf numFmtId="9" fontId="7" fillId="0" borderId="0" xfId="5" applyFont="1" applyFill="1" applyBorder="1" applyAlignment="1">
      <alignment horizontal="right" vertical="center" wrapText="1"/>
    </xf>
    <xf numFmtId="0" fontId="17" fillId="0" borderId="0" xfId="0" applyFont="1" applyAlignment="1">
      <alignment horizontal="justify"/>
    </xf>
    <xf numFmtId="0" fontId="10" fillId="0" borderId="0" xfId="0" applyFont="1" applyAlignment="1">
      <alignment horizontal="left" indent="1"/>
    </xf>
    <xf numFmtId="0" fontId="0" fillId="0" borderId="6" xfId="0" applyBorder="1" applyAlignment="1">
      <alignment horizontal="centerContinuous"/>
    </xf>
    <xf numFmtId="0" fontId="0" fillId="0" borderId="0" xfId="0" applyAlignment="1">
      <alignment horizontal="left" indent="1"/>
    </xf>
    <xf numFmtId="0" fontId="9" fillId="0" borderId="0" xfId="0" applyFont="1"/>
    <xf numFmtId="0" fontId="0" fillId="0" borderId="0" xfId="0" applyBorder="1"/>
    <xf numFmtId="0" fontId="9" fillId="0" borderId="5" xfId="0" applyFont="1" applyBorder="1" applyAlignment="1">
      <alignment horizontal="centerContinuous" vertical="center"/>
    </xf>
    <xf numFmtId="0" fontId="9" fillId="0" borderId="6" xfId="0" applyFont="1" applyBorder="1" applyAlignment="1">
      <alignment horizontal="centerContinuous" vertical="center"/>
    </xf>
    <xf numFmtId="0" fontId="9" fillId="0" borderId="4" xfId="0" applyFont="1" applyBorder="1" applyAlignment="1">
      <alignment horizontal="centerContinuous" vertical="center"/>
    </xf>
    <xf numFmtId="0" fontId="9" fillId="0" borderId="0" xfId="0" applyFont="1" applyBorder="1" applyAlignment="1">
      <alignment horizontal="left" vertical="top" indent="1"/>
    </xf>
    <xf numFmtId="167" fontId="10" fillId="0" borderId="0" xfId="0" applyNumberFormat="1" applyFont="1" applyBorder="1" applyAlignment="1">
      <alignment horizontal="left" vertical="center" indent="1"/>
    </xf>
    <xf numFmtId="167" fontId="3" fillId="0" borderId="0" xfId="0" applyNumberFormat="1" applyFont="1" applyBorder="1" applyAlignment="1">
      <alignment horizontal="left" vertical="center" indent="1"/>
    </xf>
    <xf numFmtId="0" fontId="9" fillId="0" borderId="0" xfId="0" applyFont="1" applyBorder="1" applyAlignment="1">
      <alignment horizontal="left" vertical="center" indent="1"/>
    </xf>
    <xf numFmtId="0" fontId="9" fillId="0" borderId="0" xfId="0" applyFont="1" applyBorder="1" applyAlignment="1">
      <alignment horizontal="left" vertical="center" wrapText="1" indent="1"/>
    </xf>
    <xf numFmtId="168" fontId="9" fillId="0" borderId="0" xfId="0" applyNumberFormat="1" applyFont="1" applyBorder="1" applyAlignment="1">
      <alignment horizontal="left" vertical="center" wrapText="1" indent="1"/>
    </xf>
    <xf numFmtId="0" fontId="4" fillId="0" borderId="1" xfId="0" applyFont="1" applyBorder="1" applyAlignment="1">
      <alignment vertical="center" wrapText="1"/>
    </xf>
    <xf numFmtId="0" fontId="4" fillId="0" borderId="3" xfId="0" applyFont="1" applyBorder="1" applyAlignment="1">
      <alignment vertical="center" wrapText="1"/>
    </xf>
    <xf numFmtId="0" fontId="3" fillId="0" borderId="8" xfId="0" applyFont="1" applyFill="1" applyBorder="1" applyAlignment="1">
      <alignment horizontal="righ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5" fillId="0" borderId="12" xfId="0" applyFont="1" applyFill="1" applyBorder="1" applyAlignment="1">
      <alignment horizontal="left" vertical="center" wrapText="1" indent="2"/>
    </xf>
    <xf numFmtId="0" fontId="13" fillId="0" borderId="0" xfId="0" applyFont="1"/>
    <xf numFmtId="0" fontId="9" fillId="0" borderId="6" xfId="0" applyFont="1" applyBorder="1" applyAlignment="1">
      <alignment horizontal="left" vertical="center" wrapText="1"/>
    </xf>
    <xf numFmtId="0" fontId="4" fillId="0" borderId="6" xfId="0" applyFont="1" applyBorder="1" applyAlignment="1">
      <alignmen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167" fontId="13" fillId="0" borderId="0" xfId="0" applyNumberFormat="1" applyFont="1" applyBorder="1" applyAlignment="1">
      <alignment vertical="center"/>
    </xf>
    <xf numFmtId="0" fontId="5" fillId="0" borderId="0" xfId="0" applyFont="1" applyProtection="1"/>
    <xf numFmtId="0" fontId="16" fillId="0" borderId="0" xfId="0" applyFont="1" applyAlignment="1" applyProtection="1">
      <alignment horizontal="left"/>
    </xf>
    <xf numFmtId="0" fontId="20" fillId="0" borderId="0" xfId="0" applyFont="1" applyAlignment="1" applyProtection="1">
      <alignment horizontal="left"/>
    </xf>
    <xf numFmtId="0" fontId="5" fillId="0" borderId="0" xfId="0" applyFont="1" applyAlignment="1" applyProtection="1">
      <alignment horizontal="left"/>
    </xf>
    <xf numFmtId="0" fontId="0" fillId="0" borderId="0" xfId="0" applyProtection="1"/>
    <xf numFmtId="0" fontId="10" fillId="0" borderId="0" xfId="0" applyFont="1" applyBorder="1" applyAlignment="1" applyProtection="1">
      <alignment horizontal="center" vertical="center"/>
    </xf>
    <xf numFmtId="0" fontId="0" fillId="0" borderId="0" xfId="0" applyFill="1" applyProtection="1"/>
    <xf numFmtId="0" fontId="9" fillId="0" borderId="0" xfId="0" applyFont="1" applyBorder="1" applyAlignment="1" applyProtection="1">
      <alignment horizontal="left" vertical="top"/>
    </xf>
    <xf numFmtId="0" fontId="13" fillId="0" borderId="19" xfId="0" applyFont="1" applyBorder="1" applyAlignment="1" applyProtection="1">
      <alignment horizontal="center" vertical="center" wrapText="1"/>
    </xf>
    <xf numFmtId="0" fontId="6" fillId="0" borderId="19" xfId="0" quotePrefix="1" applyFont="1" applyFill="1" applyBorder="1" applyAlignment="1" applyProtection="1">
      <alignment horizontal="center" vertical="center" wrapText="1"/>
    </xf>
    <xf numFmtId="0" fontId="6" fillId="0" borderId="14" xfId="0" quotePrefix="1" applyFont="1" applyFill="1" applyBorder="1" applyAlignment="1" applyProtection="1">
      <alignment horizontal="center" vertical="center" wrapText="1"/>
    </xf>
    <xf numFmtId="0" fontId="6" fillId="0" borderId="20" xfId="0" quotePrefix="1"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10" fillId="0" borderId="0" xfId="0" applyFont="1" applyProtection="1"/>
    <xf numFmtId="167" fontId="14" fillId="0" borderId="0" xfId="0" applyNumberFormat="1" applyFont="1" applyFill="1" applyBorder="1" applyAlignment="1" applyProtection="1">
      <alignment vertical="center"/>
    </xf>
    <xf numFmtId="0" fontId="9" fillId="0" borderId="0" xfId="0" applyFont="1" applyProtection="1"/>
    <xf numFmtId="0" fontId="14" fillId="0" borderId="23" xfId="0" applyFont="1" applyBorder="1" applyAlignment="1" applyProtection="1">
      <alignment horizontal="left" vertical="center" wrapText="1"/>
    </xf>
    <xf numFmtId="167" fontId="9" fillId="0" borderId="0" xfId="0" applyNumberFormat="1" applyFont="1" applyFill="1" applyBorder="1" applyAlignment="1" applyProtection="1">
      <alignment vertical="center"/>
    </xf>
    <xf numFmtId="0" fontId="14" fillId="0" borderId="24" xfId="0" applyFont="1" applyBorder="1" applyAlignment="1" applyProtection="1">
      <alignment horizontal="left" vertical="center" wrapText="1"/>
    </xf>
    <xf numFmtId="0" fontId="9" fillId="0" borderId="25" xfId="0" applyFont="1" applyBorder="1" applyAlignment="1" applyProtection="1">
      <alignment horizontal="left" vertical="center"/>
    </xf>
    <xf numFmtId="0" fontId="11" fillId="0" borderId="26" xfId="0" applyFont="1" applyBorder="1" applyAlignment="1" applyProtection="1">
      <alignment horizontal="left" vertical="center"/>
    </xf>
    <xf numFmtId="0" fontId="10" fillId="0" borderId="26" xfId="0" applyFont="1" applyBorder="1" applyAlignment="1" applyProtection="1">
      <alignment horizontal="center" vertical="center"/>
    </xf>
    <xf numFmtId="0" fontId="3" fillId="0" borderId="0" xfId="0" applyFont="1" applyBorder="1" applyAlignment="1" applyProtection="1">
      <alignment horizontal="center" vertical="center"/>
    </xf>
    <xf numFmtId="167" fontId="3" fillId="0" borderId="0" xfId="0" applyNumberFormat="1" applyFont="1" applyBorder="1" applyAlignment="1" applyProtection="1">
      <alignment vertical="center"/>
    </xf>
    <xf numFmtId="0" fontId="10" fillId="0" borderId="0" xfId="0" applyFont="1" applyFill="1" applyProtection="1"/>
    <xf numFmtId="0" fontId="11" fillId="0" borderId="0" xfId="0" quotePrefix="1" applyFont="1" applyBorder="1" applyAlignment="1" applyProtection="1">
      <alignment horizontal="left" vertical="center"/>
    </xf>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alignment horizontal="left"/>
    </xf>
    <xf numFmtId="0" fontId="0" fillId="0" borderId="0" xfId="0" applyFill="1" applyAlignment="1" applyProtection="1">
      <alignment horizontal="left"/>
    </xf>
    <xf numFmtId="169" fontId="9" fillId="0" borderId="23" xfId="0" applyNumberFormat="1" applyFont="1" applyBorder="1" applyAlignment="1" applyProtection="1">
      <alignment vertical="center"/>
    </xf>
    <xf numFmtId="169" fontId="9" fillId="0" borderId="24" xfId="0" applyNumberFormat="1" applyFont="1" applyBorder="1" applyAlignment="1" applyProtection="1">
      <alignment vertical="center"/>
    </xf>
    <xf numFmtId="169" fontId="9" fillId="0" borderId="25" xfId="0" applyNumberFormat="1" applyFont="1" applyBorder="1" applyAlignment="1" applyProtection="1">
      <alignment vertical="center"/>
    </xf>
    <xf numFmtId="44" fontId="9" fillId="0" borderId="18" xfId="0" applyNumberFormat="1" applyFont="1" applyBorder="1" applyAlignment="1">
      <alignment horizontal="left" vertical="center" wrapText="1" indent="1"/>
    </xf>
    <xf numFmtId="44" fontId="3" fillId="0" borderId="30" xfId="1" applyNumberFormat="1" applyFont="1" applyFill="1" applyBorder="1" applyAlignment="1">
      <alignment horizontal="right" vertical="center" wrapText="1" indent="1"/>
    </xf>
    <xf numFmtId="44" fontId="9" fillId="0" borderId="23" xfId="1" applyNumberFormat="1" applyFont="1" applyBorder="1" applyAlignment="1" applyProtection="1">
      <alignment horizontal="left" vertical="center" indent="1"/>
    </xf>
    <xf numFmtId="44" fontId="9" fillId="0" borderId="24" xfId="1" applyNumberFormat="1" applyFont="1" applyBorder="1" applyAlignment="1" applyProtection="1">
      <alignment horizontal="left" vertical="center" indent="1"/>
    </xf>
    <xf numFmtId="44" fontId="9" fillId="0" borderId="25" xfId="1" applyNumberFormat="1" applyFont="1" applyBorder="1" applyAlignment="1" applyProtection="1">
      <alignment vertical="center"/>
    </xf>
    <xf numFmtId="43" fontId="9" fillId="0" borderId="33" xfId="5" applyNumberFormat="1" applyFont="1" applyBorder="1" applyAlignment="1" applyProtection="1">
      <alignment horizontal="center" vertical="center" wrapText="1"/>
    </xf>
    <xf numFmtId="43" fontId="9" fillId="0" borderId="34" xfId="5" applyNumberFormat="1" applyFont="1" applyBorder="1" applyAlignment="1" applyProtection="1">
      <alignment horizontal="center" vertical="center" wrapText="1"/>
    </xf>
    <xf numFmtId="43" fontId="9" fillId="0" borderId="28" xfId="5" applyNumberFormat="1" applyFont="1" applyBorder="1" applyAlignment="1" applyProtection="1">
      <alignment horizontal="center" vertical="center" wrapText="1"/>
    </xf>
    <xf numFmtId="0" fontId="5" fillId="0" borderId="35" xfId="0" applyFont="1" applyFill="1" applyBorder="1" applyAlignment="1">
      <alignment horizontal="left" vertical="center" wrapText="1" indent="2"/>
    </xf>
    <xf numFmtId="166" fontId="0" fillId="0" borderId="0" xfId="0" applyNumberFormat="1"/>
    <xf numFmtId="166" fontId="7" fillId="0" borderId="0" xfId="5" applyNumberFormat="1" applyFont="1" applyFill="1" applyBorder="1" applyAlignment="1">
      <alignment horizontal="right" vertical="center" wrapText="1"/>
    </xf>
    <xf numFmtId="0" fontId="9" fillId="0" borderId="37" xfId="0" applyFont="1" applyFill="1" applyBorder="1" applyAlignment="1">
      <alignment horizontal="left" vertical="center" wrapText="1" indent="1"/>
    </xf>
    <xf numFmtId="44" fontId="9" fillId="0" borderId="30" xfId="1" applyNumberFormat="1" applyFont="1" applyFill="1" applyBorder="1" applyAlignment="1">
      <alignment horizontal="right" vertical="center" wrapText="1" indent="1"/>
    </xf>
    <xf numFmtId="0" fontId="9" fillId="0" borderId="12" xfId="0" applyFont="1" applyFill="1" applyBorder="1" applyAlignment="1">
      <alignment horizontal="left" vertical="center" wrapText="1" indent="1"/>
    </xf>
    <xf numFmtId="44" fontId="9" fillId="0" borderId="38" xfId="1" applyNumberFormat="1" applyFont="1" applyFill="1" applyBorder="1" applyAlignment="1">
      <alignment horizontal="right" vertical="center" wrapText="1" indent="1"/>
    </xf>
    <xf numFmtId="166" fontId="9" fillId="0" borderId="42" xfId="5" applyNumberFormat="1" applyFont="1" applyBorder="1" applyAlignment="1" applyProtection="1">
      <alignment horizontal="center" vertical="center" wrapText="1"/>
    </xf>
    <xf numFmtId="166" fontId="9" fillId="0" borderId="43" xfId="5" applyNumberFormat="1" applyFont="1" applyBorder="1" applyAlignment="1" applyProtection="1">
      <alignment horizontal="center" vertical="center" wrapText="1"/>
    </xf>
    <xf numFmtId="166" fontId="9" fillId="0" borderId="29" xfId="5" applyNumberFormat="1" applyFont="1" applyBorder="1" applyAlignment="1" applyProtection="1">
      <alignment horizontal="center" vertical="center" wrapText="1"/>
    </xf>
    <xf numFmtId="166" fontId="3" fillId="0" borderId="0" xfId="0" applyNumberFormat="1" applyFont="1" applyBorder="1" applyAlignment="1" applyProtection="1">
      <alignment horizontal="center" vertical="center"/>
    </xf>
    <xf numFmtId="164" fontId="9" fillId="0" borderId="23" xfId="1" applyNumberFormat="1" applyFont="1" applyBorder="1" applyAlignment="1" applyProtection="1">
      <alignment horizontal="left" vertical="center" wrapText="1" indent="1"/>
    </xf>
    <xf numFmtId="164" fontId="9" fillId="0" borderId="24" xfId="1" applyNumberFormat="1" applyFont="1" applyBorder="1" applyAlignment="1" applyProtection="1">
      <alignment horizontal="left" vertical="center" wrapText="1" indent="1"/>
    </xf>
    <xf numFmtId="44" fontId="9" fillId="0" borderId="27" xfId="0" applyNumberFormat="1" applyFont="1" applyBorder="1" applyAlignment="1">
      <alignment vertical="center" wrapText="1"/>
    </xf>
    <xf numFmtId="44" fontId="9" fillId="0" borderId="28" xfId="0" applyNumberFormat="1" applyFont="1" applyBorder="1" applyAlignment="1">
      <alignment vertical="center" wrapText="1"/>
    </xf>
    <xf numFmtId="44" fontId="9" fillId="0" borderId="29" xfId="0" applyNumberFormat="1" applyFont="1" applyBorder="1" applyAlignment="1">
      <alignment vertical="center" wrapText="1"/>
    </xf>
    <xf numFmtId="44" fontId="9" fillId="0" borderId="25" xfId="0" applyNumberFormat="1" applyFont="1" applyBorder="1" applyAlignment="1">
      <alignment vertical="center" wrapText="1"/>
    </xf>
    <xf numFmtId="44" fontId="5" fillId="0" borderId="18" xfId="0" applyNumberFormat="1" applyFont="1" applyFill="1" applyBorder="1" applyAlignment="1" applyProtection="1">
      <alignment horizontal="right" vertical="center" wrapText="1" indent="1"/>
    </xf>
    <xf numFmtId="166" fontId="5" fillId="0" borderId="18" xfId="5" applyNumberFormat="1" applyFont="1" applyFill="1" applyBorder="1" applyAlignment="1" applyProtection="1">
      <alignment horizontal="right" vertical="center" wrapText="1" indent="1"/>
    </xf>
    <xf numFmtId="0" fontId="5" fillId="0" borderId="0" xfId="0" applyFont="1" applyFill="1" applyProtection="1"/>
    <xf numFmtId="166" fontId="5" fillId="0" borderId="5" xfId="5" applyNumberFormat="1" applyFont="1" applyFill="1" applyBorder="1" applyAlignment="1" applyProtection="1">
      <alignment horizontal="right" vertical="center" wrapText="1" indent="1"/>
    </xf>
    <xf numFmtId="44" fontId="5" fillId="0" borderId="51" xfId="0" applyNumberFormat="1" applyFont="1" applyFill="1" applyBorder="1" applyAlignment="1" applyProtection="1">
      <alignment horizontal="right" vertical="center" wrapText="1" indent="1"/>
    </xf>
    <xf numFmtId="166" fontId="5" fillId="0" borderId="51" xfId="5" applyNumberFormat="1" applyFont="1" applyFill="1" applyBorder="1" applyAlignment="1" applyProtection="1">
      <alignment horizontal="right" vertical="center" wrapText="1" indent="1"/>
    </xf>
    <xf numFmtId="166" fontId="5" fillId="0" borderId="52" xfId="5" applyNumberFormat="1" applyFont="1" applyFill="1" applyBorder="1" applyAlignment="1" applyProtection="1">
      <alignment horizontal="right" vertical="center" wrapText="1" indent="1"/>
    </xf>
    <xf numFmtId="44" fontId="9" fillId="0" borderId="53" xfId="0" applyNumberFormat="1" applyFont="1" applyFill="1" applyBorder="1" applyAlignment="1" applyProtection="1">
      <alignment horizontal="right" vertical="center" wrapText="1" indent="1"/>
    </xf>
    <xf numFmtId="166" fontId="9" fillId="0" borderId="54" xfId="5" applyNumberFormat="1" applyFont="1" applyFill="1" applyBorder="1" applyAlignment="1" applyProtection="1">
      <alignment horizontal="right" vertical="center" wrapText="1" indent="1"/>
    </xf>
    <xf numFmtId="44" fontId="5" fillId="0" borderId="4" xfId="0" applyNumberFormat="1" applyFont="1" applyFill="1" applyBorder="1" applyAlignment="1" applyProtection="1">
      <alignment horizontal="right" vertical="center" wrapText="1" indent="1"/>
    </xf>
    <xf numFmtId="44" fontId="5" fillId="0" borderId="57" xfId="0" applyNumberFormat="1" applyFont="1" applyFill="1" applyBorder="1" applyAlignment="1" applyProtection="1">
      <alignment horizontal="right" vertical="center" wrapText="1" indent="1"/>
    </xf>
    <xf numFmtId="0" fontId="9" fillId="0" borderId="22"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5" fillId="0" borderId="60" xfId="0" applyFont="1" applyFill="1" applyBorder="1" applyAlignment="1" applyProtection="1">
      <alignment vertical="center" wrapText="1"/>
    </xf>
    <xf numFmtId="0" fontId="5" fillId="0" borderId="61" xfId="0" applyFont="1" applyFill="1" applyBorder="1" applyAlignment="1" applyProtection="1">
      <alignment vertical="center" wrapText="1"/>
    </xf>
    <xf numFmtId="0" fontId="9" fillId="0" borderId="62"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12" fillId="0" borderId="3" xfId="0" applyFont="1" applyBorder="1" applyAlignment="1">
      <alignment vertical="center" wrapText="1"/>
    </xf>
    <xf numFmtId="0" fontId="10" fillId="2" borderId="14" xfId="0" applyNumberFormat="1" applyFont="1" applyFill="1" applyBorder="1" applyAlignment="1" applyProtection="1">
      <alignment horizontal="left" vertical="center" wrapText="1" indent="1"/>
      <protection locked="0"/>
    </xf>
    <xf numFmtId="0" fontId="10" fillId="2" borderId="64" xfId="0" applyNumberFormat="1" applyFont="1" applyFill="1" applyBorder="1" applyAlignment="1" applyProtection="1">
      <alignment horizontal="left" vertical="center" wrapText="1" indent="1"/>
      <protection locked="0"/>
    </xf>
    <xf numFmtId="0" fontId="10" fillId="2" borderId="3" xfId="0" applyNumberFormat="1" applyFont="1" applyFill="1" applyBorder="1" applyAlignment="1" applyProtection="1">
      <alignment horizontal="left" vertical="center" wrapText="1" indent="1"/>
      <protection locked="0"/>
    </xf>
    <xf numFmtId="44" fontId="10" fillId="2" borderId="14" xfId="0" applyNumberFormat="1" applyFont="1" applyFill="1" applyBorder="1" applyAlignment="1" applyProtection="1">
      <alignment horizontal="left" vertical="center" wrapText="1" indent="1"/>
      <protection locked="0"/>
    </xf>
    <xf numFmtId="44" fontId="10" fillId="2" borderId="2" xfId="0" applyNumberFormat="1" applyFont="1" applyFill="1" applyBorder="1" applyAlignment="1" applyProtection="1">
      <alignment horizontal="left" vertical="center" wrapText="1" indent="1"/>
      <protection locked="0"/>
    </xf>
    <xf numFmtId="44" fontId="10" fillId="2" borderId="3" xfId="0" applyNumberFormat="1" applyFont="1" applyFill="1" applyBorder="1" applyAlignment="1" applyProtection="1">
      <alignment horizontal="left" vertical="center" wrapText="1" indent="1"/>
      <protection locked="0"/>
    </xf>
    <xf numFmtId="0" fontId="10" fillId="2" borderId="1" xfId="0" applyNumberFormat="1" applyFont="1" applyFill="1" applyBorder="1" applyAlignment="1" applyProtection="1">
      <alignment horizontal="left" vertical="center" wrapText="1" indent="1"/>
      <protection locked="0"/>
    </xf>
    <xf numFmtId="0" fontId="10" fillId="2" borderId="6" xfId="0" applyNumberFormat="1" applyFont="1" applyFill="1" applyBorder="1" applyAlignment="1" applyProtection="1">
      <alignment horizontal="left" vertical="center" wrapText="1" indent="1"/>
      <protection locked="0"/>
    </xf>
    <xf numFmtId="0" fontId="10" fillId="2" borderId="26" xfId="0" applyFont="1" applyFill="1" applyBorder="1" applyAlignment="1" applyProtection="1">
      <alignment horizontal="left" vertical="center" wrapText="1" indent="1"/>
      <protection locked="0"/>
    </xf>
    <xf numFmtId="0" fontId="10" fillId="2" borderId="48" xfId="0" applyFont="1" applyFill="1" applyBorder="1" applyAlignment="1" applyProtection="1">
      <alignment horizontal="left" vertical="center" wrapText="1" indent="1"/>
      <protection locked="0"/>
    </xf>
    <xf numFmtId="0" fontId="10" fillId="2" borderId="46" xfId="0" applyFont="1" applyFill="1" applyBorder="1" applyAlignment="1" applyProtection="1">
      <alignment horizontal="left" vertical="center" wrapText="1" indent="1"/>
      <protection locked="0"/>
    </xf>
    <xf numFmtId="0" fontId="10" fillId="2" borderId="3" xfId="0" applyFont="1" applyFill="1" applyBorder="1" applyAlignment="1" applyProtection="1">
      <alignment horizontal="left" vertical="center" wrapText="1" indent="1"/>
      <protection locked="0"/>
    </xf>
    <xf numFmtId="0" fontId="9" fillId="0" borderId="64" xfId="0" applyFont="1" applyBorder="1" applyAlignment="1">
      <alignment horizontal="right" vertical="center"/>
    </xf>
    <xf numFmtId="0" fontId="5" fillId="3" borderId="18"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wrapText="1"/>
    </xf>
    <xf numFmtId="0" fontId="12" fillId="0" borderId="1" xfId="0" applyFont="1" applyBorder="1" applyAlignment="1">
      <alignment vertical="center" wrapText="1"/>
    </xf>
    <xf numFmtId="0" fontId="24" fillId="0" borderId="0" xfId="0" applyFont="1" applyFill="1"/>
    <xf numFmtId="0" fontId="3" fillId="0" borderId="72" xfId="0" applyFont="1" applyFill="1" applyBorder="1" applyAlignment="1">
      <alignment horizontal="center" vertical="center" wrapText="1"/>
    </xf>
    <xf numFmtId="170" fontId="3" fillId="0" borderId="73" xfId="1" applyNumberFormat="1" applyFont="1" applyFill="1" applyBorder="1" applyAlignment="1">
      <alignment horizontal="right" vertical="center" wrapText="1" indent="1"/>
    </xf>
    <xf numFmtId="0" fontId="5" fillId="0" borderId="0" xfId="0" applyFont="1"/>
    <xf numFmtId="166" fontId="9" fillId="0" borderId="90" xfId="5" applyNumberFormat="1" applyFont="1" applyFill="1" applyBorder="1" applyAlignment="1" applyProtection="1">
      <alignment horizontal="right" vertical="center" wrapText="1" indent="1"/>
    </xf>
    <xf numFmtId="0" fontId="5" fillId="0" borderId="51" xfId="0" applyFont="1" applyBorder="1" applyAlignment="1">
      <alignment horizontal="left" vertical="center" wrapText="1"/>
    </xf>
    <xf numFmtId="0" fontId="10" fillId="2" borderId="6" xfId="0" applyFont="1" applyFill="1" applyBorder="1" applyAlignment="1" applyProtection="1">
      <alignment horizontal="left" vertical="center" wrapText="1" indent="1"/>
      <protection locked="0"/>
    </xf>
    <xf numFmtId="0" fontId="5" fillId="0" borderId="6" xfId="0" applyFont="1" applyBorder="1" applyAlignment="1">
      <alignment horizontal="right" vertical="center"/>
    </xf>
    <xf numFmtId="44" fontId="11" fillId="0" borderId="14" xfId="0" applyNumberFormat="1" applyFont="1" applyBorder="1" applyAlignment="1">
      <alignment horizontal="left" vertical="center" wrapText="1" indent="1"/>
    </xf>
    <xf numFmtId="44" fontId="11" fillId="0" borderId="18" xfId="0" applyNumberFormat="1" applyFont="1" applyBorder="1" applyAlignment="1">
      <alignment horizontal="left" vertical="center" wrapText="1" indent="1"/>
    </xf>
    <xf numFmtId="0" fontId="12" fillId="0" borderId="6" xfId="0" applyFont="1" applyBorder="1" applyAlignment="1">
      <alignment horizontal="center" vertical="center" wrapText="1"/>
    </xf>
    <xf numFmtId="0" fontId="3" fillId="3" borderId="7" xfId="0" applyFont="1" applyFill="1" applyBorder="1" applyAlignment="1">
      <alignment vertical="center" wrapText="1"/>
    </xf>
    <xf numFmtId="44" fontId="3" fillId="3" borderId="31" xfId="1" applyNumberFormat="1" applyFont="1" applyFill="1" applyBorder="1" applyAlignment="1">
      <alignment horizontal="right" vertical="center" wrapText="1" indent="1"/>
    </xf>
    <xf numFmtId="166" fontId="3" fillId="3" borderId="69" xfId="5" applyNumberFormat="1" applyFont="1" applyFill="1" applyBorder="1" applyAlignment="1">
      <alignment horizontal="right" vertical="center" wrapText="1" indent="1"/>
    </xf>
    <xf numFmtId="44" fontId="9" fillId="3" borderId="39" xfId="0" applyNumberFormat="1" applyFont="1" applyFill="1" applyBorder="1" applyAlignment="1" applyProtection="1">
      <alignment horizontal="right" vertical="center" wrapText="1" indent="1"/>
    </xf>
    <xf numFmtId="166" fontId="9" fillId="3" borderId="39" xfId="5" applyNumberFormat="1" applyFont="1" applyFill="1" applyBorder="1" applyAlignment="1" applyProtection="1">
      <alignment horizontal="right" vertical="center" wrapText="1" indent="1"/>
    </xf>
    <xf numFmtId="166" fontId="9" fillId="3" borderId="55" xfId="5" applyNumberFormat="1" applyFont="1" applyFill="1" applyBorder="1" applyAlignment="1" applyProtection="1">
      <alignment horizontal="right" vertical="center" wrapText="1" indent="1"/>
    </xf>
    <xf numFmtId="44" fontId="9" fillId="3" borderId="56" xfId="0" applyNumberFormat="1" applyFont="1" applyFill="1" applyBorder="1" applyAlignment="1" applyProtection="1">
      <alignment horizontal="right" vertical="center" wrapText="1" indent="1"/>
    </xf>
    <xf numFmtId="166" fontId="9" fillId="3" borderId="40" xfId="5" applyNumberFormat="1" applyFont="1" applyFill="1" applyBorder="1" applyAlignment="1" applyProtection="1">
      <alignment horizontal="right" vertical="center" wrapText="1" indent="1"/>
    </xf>
    <xf numFmtId="44" fontId="9" fillId="3" borderId="94" xfId="0" applyNumberFormat="1" applyFont="1" applyFill="1" applyBorder="1" applyAlignment="1" applyProtection="1">
      <alignment horizontal="right" vertical="center" wrapText="1" indent="1"/>
    </xf>
    <xf numFmtId="0" fontId="3" fillId="0" borderId="85" xfId="0" applyFont="1" applyFill="1" applyBorder="1" applyAlignment="1" applyProtection="1">
      <alignment horizontal="right" vertical="center" wrapText="1"/>
    </xf>
    <xf numFmtId="0" fontId="9" fillId="0" borderId="59" xfId="0" applyFont="1" applyFill="1" applyBorder="1" applyAlignment="1" applyProtection="1">
      <alignment horizontal="left" vertical="center" wrapText="1"/>
    </xf>
    <xf numFmtId="0" fontId="9" fillId="3" borderId="86" xfId="0" applyFont="1" applyFill="1" applyBorder="1" applyAlignment="1" applyProtection="1">
      <alignment vertical="center" wrapText="1"/>
    </xf>
    <xf numFmtId="0" fontId="5" fillId="0" borderId="86" xfId="0" applyFont="1" applyFill="1" applyBorder="1" applyAlignment="1" applyProtection="1">
      <alignment vertical="center" wrapText="1"/>
    </xf>
    <xf numFmtId="0" fontId="0" fillId="0" borderId="0" xfId="0" applyAlignment="1"/>
    <xf numFmtId="0" fontId="28" fillId="0" borderId="0" xfId="0" applyFont="1" applyAlignment="1">
      <alignment horizontal="center"/>
    </xf>
    <xf numFmtId="0" fontId="17" fillId="0" borderId="0" xfId="0" applyFont="1" applyAlignment="1">
      <alignment vertical="center" wrapText="1"/>
    </xf>
    <xf numFmtId="0" fontId="17" fillId="0" borderId="0" xfId="0" applyFont="1" applyAlignment="1">
      <alignment vertical="center"/>
    </xf>
    <xf numFmtId="0" fontId="17" fillId="0" borderId="0" xfId="0" applyFont="1" applyAlignment="1">
      <alignment vertical="top" wrapText="1"/>
    </xf>
    <xf numFmtId="0" fontId="19" fillId="2" borderId="3" xfId="0" applyFont="1" applyFill="1" applyBorder="1" applyAlignment="1" applyProtection="1">
      <alignment horizontal="left" vertical="center" wrapText="1" indent="1"/>
      <protection locked="0"/>
    </xf>
    <xf numFmtId="0" fontId="19" fillId="2" borderId="18" xfId="0" applyFont="1" applyFill="1" applyBorder="1" applyAlignment="1" applyProtection="1">
      <alignment horizontal="left" vertical="center" wrapText="1" indent="1"/>
      <protection locked="0"/>
    </xf>
    <xf numFmtId="0" fontId="10" fillId="2" borderId="47" xfId="0" applyFont="1" applyFill="1" applyBorder="1" applyAlignment="1" applyProtection="1">
      <alignment horizontal="left" vertical="center" wrapText="1" indent="1"/>
      <protection locked="0"/>
    </xf>
    <xf numFmtId="0" fontId="19" fillId="2" borderId="48" xfId="0" applyFont="1" applyFill="1" applyBorder="1" applyAlignment="1" applyProtection="1">
      <alignment horizontal="left" vertical="center" wrapText="1" indent="1"/>
      <protection locked="0"/>
    </xf>
    <xf numFmtId="0" fontId="5" fillId="2" borderId="12" xfId="0" applyFont="1" applyFill="1" applyBorder="1" applyAlignment="1" applyProtection="1">
      <alignment horizontal="left" vertical="center" wrapText="1" indent="3"/>
      <protection locked="0"/>
    </xf>
    <xf numFmtId="0" fontId="5" fillId="2" borderId="49" xfId="0" applyFont="1" applyFill="1" applyBorder="1" applyAlignment="1" applyProtection="1">
      <alignment horizontal="left" vertical="center" wrapText="1" indent="3"/>
      <protection locked="0"/>
    </xf>
    <xf numFmtId="0" fontId="10" fillId="2" borderId="50" xfId="0" applyFont="1" applyFill="1" applyBorder="1" applyAlignment="1" applyProtection="1">
      <alignment horizontal="left" vertical="center" wrapText="1" indent="3"/>
      <protection locked="0"/>
    </xf>
    <xf numFmtId="0" fontId="10" fillId="2" borderId="12" xfId="0" applyFont="1" applyFill="1" applyBorder="1" applyAlignment="1" applyProtection="1">
      <alignment horizontal="left" vertical="center" wrapText="1" indent="3"/>
      <protection locked="0"/>
    </xf>
    <xf numFmtId="0" fontId="10" fillId="2" borderId="49" xfId="0" applyFont="1" applyFill="1" applyBorder="1" applyAlignment="1" applyProtection="1">
      <alignment horizontal="left" vertical="center" wrapText="1" indent="3"/>
      <protection locked="0"/>
    </xf>
    <xf numFmtId="0" fontId="5" fillId="2" borderId="26" xfId="0" applyFont="1" applyFill="1" applyBorder="1" applyAlignment="1" applyProtection="1">
      <alignment horizontal="left" vertical="center" wrapText="1" indent="1"/>
      <protection locked="0"/>
    </xf>
    <xf numFmtId="0" fontId="5" fillId="2" borderId="14" xfId="0" applyNumberFormat="1" applyFont="1" applyFill="1" applyBorder="1" applyAlignment="1" applyProtection="1">
      <alignment horizontal="left" vertical="center" wrapText="1" indent="1"/>
      <protection locked="0"/>
    </xf>
    <xf numFmtId="0" fontId="6" fillId="2" borderId="18" xfId="0" applyFont="1" applyFill="1" applyBorder="1" applyAlignment="1" applyProtection="1">
      <alignment horizontal="left" vertical="center" wrapText="1" indent="1"/>
      <protection locked="0"/>
    </xf>
    <xf numFmtId="10" fontId="9" fillId="0" borderId="70" xfId="5" applyNumberFormat="1" applyFont="1" applyFill="1" applyBorder="1" applyAlignment="1">
      <alignment horizontal="center" vertical="center" wrapText="1"/>
    </xf>
    <xf numFmtId="10" fontId="5" fillId="0" borderId="71" xfId="5" applyNumberFormat="1" applyFont="1" applyFill="1" applyBorder="1" applyAlignment="1">
      <alignment horizontal="center" vertical="center" wrapText="1"/>
    </xf>
    <xf numFmtId="10" fontId="9" fillId="0" borderId="91" xfId="5" applyNumberFormat="1" applyFont="1" applyFill="1" applyBorder="1" applyAlignment="1">
      <alignment horizontal="center" vertical="center" wrapText="1"/>
    </xf>
    <xf numFmtId="10" fontId="5" fillId="0" borderId="70" xfId="5" applyNumberFormat="1" applyFont="1" applyFill="1" applyBorder="1" applyAlignment="1">
      <alignment horizontal="center" vertical="center" wrapText="1"/>
    </xf>
    <xf numFmtId="10" fontId="3" fillId="0" borderId="91" xfId="5" applyNumberFormat="1" applyFont="1" applyFill="1" applyBorder="1" applyAlignment="1">
      <alignment horizontal="center" vertical="center" wrapText="1"/>
    </xf>
    <xf numFmtId="10" fontId="5" fillId="0" borderId="92" xfId="5" applyNumberFormat="1" applyFont="1" applyFill="1" applyBorder="1" applyAlignment="1">
      <alignment horizontal="center" vertical="center" wrapText="1"/>
    </xf>
    <xf numFmtId="10" fontId="5" fillId="0" borderId="69" xfId="5" applyNumberFormat="1" applyFont="1" applyFill="1" applyBorder="1" applyAlignment="1">
      <alignment horizontal="center" vertical="center" wrapText="1"/>
    </xf>
    <xf numFmtId="0" fontId="3" fillId="0" borderId="95" xfId="0" applyFont="1" applyFill="1" applyBorder="1" applyAlignment="1">
      <alignment horizontal="center" vertical="center" wrapText="1"/>
    </xf>
    <xf numFmtId="166" fontId="3" fillId="3" borderId="88" xfId="5" applyNumberFormat="1" applyFont="1" applyFill="1" applyBorder="1" applyAlignment="1">
      <alignment horizontal="right" vertical="center" wrapText="1" indent="1"/>
    </xf>
    <xf numFmtId="0" fontId="3" fillId="0" borderId="96" xfId="0" applyFont="1" applyFill="1" applyBorder="1" applyAlignment="1">
      <alignment horizontal="center" vertical="center" wrapText="1"/>
    </xf>
    <xf numFmtId="10" fontId="5" fillId="0" borderId="97" xfId="5" applyNumberFormat="1" applyFont="1" applyFill="1" applyBorder="1" applyAlignment="1">
      <alignment horizontal="center" vertical="center" wrapText="1"/>
    </xf>
    <xf numFmtId="166" fontId="3" fillId="3" borderId="97" xfId="5" applyNumberFormat="1" applyFont="1" applyFill="1" applyBorder="1" applyAlignment="1">
      <alignment horizontal="right" vertical="center" wrapText="1" indent="1"/>
    </xf>
    <xf numFmtId="0" fontId="9" fillId="0" borderId="78" xfId="0" applyFont="1" applyFill="1" applyBorder="1" applyAlignment="1">
      <alignment horizontal="center" vertical="center" wrapText="1"/>
    </xf>
    <xf numFmtId="170" fontId="5" fillId="0" borderId="7" xfId="5" applyNumberFormat="1" applyFont="1" applyFill="1" applyBorder="1" applyAlignment="1">
      <alignment horizontal="center" vertical="center" wrapText="1"/>
    </xf>
    <xf numFmtId="171" fontId="3" fillId="3" borderId="7" xfId="5" applyNumberFormat="1" applyFont="1" applyFill="1" applyBorder="1" applyAlignment="1">
      <alignment horizontal="right" vertical="center" wrapText="1" indent="1"/>
    </xf>
    <xf numFmtId="0" fontId="9" fillId="0" borderId="13" xfId="0" applyFont="1" applyFill="1" applyBorder="1" applyAlignment="1">
      <alignment horizontal="left" vertical="center" wrapText="1" indent="1"/>
    </xf>
    <xf numFmtId="0" fontId="5" fillId="0" borderId="0" xfId="0" applyFont="1" applyAlignment="1">
      <alignment vertical="center"/>
    </xf>
    <xf numFmtId="0" fontId="0" fillId="2" borderId="0" xfId="0" applyFill="1" applyAlignment="1">
      <alignment vertical="center"/>
    </xf>
    <xf numFmtId="0" fontId="31" fillId="0" borderId="0" xfId="0" applyFont="1" applyAlignment="1">
      <alignment vertical="center"/>
    </xf>
    <xf numFmtId="44" fontId="9" fillId="4" borderId="89" xfId="0" applyNumberFormat="1" applyFont="1" applyFill="1" applyBorder="1" applyAlignment="1" applyProtection="1">
      <alignment horizontal="right" vertical="center" wrapText="1" indent="1"/>
      <protection locked="0"/>
    </xf>
    <xf numFmtId="0" fontId="0" fillId="0" borderId="0" xfId="0" applyFill="1"/>
    <xf numFmtId="166" fontId="10" fillId="0" borderId="41" xfId="5" applyNumberFormat="1" applyFont="1" applyBorder="1" applyAlignment="1" applyProtection="1">
      <alignment horizontal="center" vertical="center" wrapText="1"/>
      <protection locked="0"/>
    </xf>
    <xf numFmtId="44" fontId="9" fillId="0" borderId="32" xfId="1" applyNumberFormat="1" applyFont="1" applyBorder="1" applyAlignment="1" applyProtection="1">
      <alignment horizontal="left" vertical="center" indent="1"/>
      <protection locked="0"/>
    </xf>
    <xf numFmtId="164" fontId="10" fillId="0" borderId="32" xfId="1" applyNumberFormat="1" applyFont="1" applyBorder="1" applyAlignment="1" applyProtection="1">
      <alignment horizontal="left" vertical="center" wrapText="1" indent="1"/>
      <protection locked="0"/>
    </xf>
    <xf numFmtId="167" fontId="10" fillId="0" borderId="0" xfId="0" applyNumberFormat="1" applyFont="1" applyFill="1" applyBorder="1" applyAlignment="1" applyProtection="1">
      <alignment vertical="center"/>
      <protection locked="0"/>
    </xf>
    <xf numFmtId="0" fontId="10" fillId="0" borderId="0" xfId="0" applyFont="1" applyProtection="1">
      <protection locked="0"/>
    </xf>
    <xf numFmtId="164" fontId="10" fillId="0" borderId="44" xfId="1" applyNumberFormat="1" applyFont="1" applyBorder="1" applyAlignment="1" applyProtection="1">
      <alignment horizontal="left" vertical="center" wrapText="1" indent="1"/>
      <protection locked="0"/>
    </xf>
    <xf numFmtId="166" fontId="10" fillId="0" borderId="36" xfId="5" applyNumberFormat="1" applyFont="1" applyBorder="1" applyAlignment="1" applyProtection="1">
      <alignment horizontal="center" vertical="center" wrapText="1"/>
      <protection locked="0"/>
    </xf>
    <xf numFmtId="164" fontId="10" fillId="0" borderId="45" xfId="1" applyNumberFormat="1" applyFont="1" applyBorder="1" applyAlignment="1" applyProtection="1">
      <alignment horizontal="left" vertical="center" wrapText="1" indent="1"/>
      <protection locked="0"/>
    </xf>
    <xf numFmtId="44" fontId="9" fillId="0" borderId="24" xfId="1" applyNumberFormat="1" applyFont="1" applyBorder="1" applyAlignment="1" applyProtection="1">
      <alignment horizontal="left" vertical="center" indent="1"/>
      <protection locked="0"/>
    </xf>
    <xf numFmtId="170" fontId="3" fillId="2" borderId="73" xfId="1" applyNumberFormat="1" applyFont="1" applyFill="1" applyBorder="1" applyAlignment="1" applyProtection="1">
      <alignment horizontal="right" vertical="center" wrapText="1" indent="1"/>
      <protection locked="0"/>
    </xf>
    <xf numFmtId="170" fontId="3" fillId="2" borderId="38" xfId="1" applyNumberFormat="1" applyFont="1" applyFill="1" applyBorder="1" applyAlignment="1" applyProtection="1">
      <alignment horizontal="right" vertical="center" wrapText="1" indent="1"/>
      <protection locked="0"/>
    </xf>
    <xf numFmtId="170" fontId="3" fillId="2" borderId="74" xfId="1" applyNumberFormat="1" applyFont="1" applyFill="1" applyBorder="1" applyAlignment="1" applyProtection="1">
      <alignment horizontal="right" vertical="center" wrapText="1" indent="1"/>
      <protection locked="0"/>
    </xf>
    <xf numFmtId="44" fontId="5" fillId="2" borderId="14" xfId="0" applyNumberFormat="1" applyFont="1" applyFill="1" applyBorder="1" applyAlignment="1" applyProtection="1">
      <alignment horizontal="right" vertical="center" wrapText="1" indent="2"/>
      <protection locked="0"/>
    </xf>
    <xf numFmtId="44" fontId="5" fillId="2" borderId="65" xfId="0" applyNumberFormat="1" applyFont="1" applyFill="1" applyBorder="1" applyAlignment="1" applyProtection="1">
      <alignment horizontal="right" vertical="center" wrapText="1" indent="2"/>
      <protection locked="0"/>
    </xf>
    <xf numFmtId="44" fontId="5" fillId="2" borderId="64" xfId="0" applyNumberFormat="1" applyFont="1" applyFill="1" applyBorder="1" applyAlignment="1" applyProtection="1">
      <alignment horizontal="right" vertical="center" wrapText="1" indent="2"/>
      <protection locked="0"/>
    </xf>
    <xf numFmtId="44" fontId="3" fillId="0" borderId="51" xfId="0" applyNumberFormat="1" applyFont="1" applyBorder="1" applyAlignment="1">
      <alignment horizontal="right" vertical="center" wrapText="1" indent="2"/>
    </xf>
    <xf numFmtId="44" fontId="3" fillId="0" borderId="18" xfId="0" applyNumberFormat="1" applyFont="1" applyBorder="1" applyAlignment="1">
      <alignment horizontal="right" vertical="center" wrapText="1" indent="2"/>
    </xf>
    <xf numFmtId="44" fontId="3" fillId="0" borderId="27" xfId="0" applyNumberFormat="1" applyFont="1" applyBorder="1" applyAlignment="1">
      <alignment horizontal="right" vertical="center" wrapText="1" indent="2"/>
    </xf>
    <xf numFmtId="44" fontId="3" fillId="0" borderId="25" xfId="0" applyNumberFormat="1" applyFont="1" applyBorder="1" applyAlignment="1">
      <alignment horizontal="right" vertical="center" wrapText="1" indent="2"/>
    </xf>
    <xf numFmtId="44" fontId="3" fillId="0" borderId="14" xfId="0" applyNumberFormat="1" applyFont="1" applyBorder="1" applyAlignment="1">
      <alignment horizontal="left" vertical="center" wrapText="1" indent="1"/>
    </xf>
    <xf numFmtId="44" fontId="3" fillId="0" borderId="18" xfId="0" applyNumberFormat="1" applyFont="1" applyBorder="1" applyAlignment="1">
      <alignment horizontal="left" vertical="center" wrapText="1" indent="1"/>
    </xf>
    <xf numFmtId="44" fontId="5" fillId="2" borderId="14" xfId="0" applyNumberFormat="1" applyFont="1" applyFill="1" applyBorder="1" applyAlignment="1" applyProtection="1">
      <alignment horizontal="left" vertical="center" wrapText="1" indent="1"/>
      <protection locked="0"/>
    </xf>
    <xf numFmtId="44" fontId="5" fillId="2" borderId="2" xfId="0" applyNumberFormat="1" applyFont="1" applyFill="1" applyBorder="1" applyAlignment="1" applyProtection="1">
      <alignment horizontal="left" vertical="center" wrapText="1" indent="1"/>
      <protection locked="0"/>
    </xf>
    <xf numFmtId="44" fontId="5" fillId="2" borderId="3" xfId="0" applyNumberFormat="1" applyFont="1" applyFill="1" applyBorder="1" applyAlignment="1" applyProtection="1">
      <alignment horizontal="left" vertical="center" wrapText="1" indent="1"/>
      <protection locked="0"/>
    </xf>
    <xf numFmtId="0" fontId="3" fillId="0" borderId="7" xfId="0" applyFont="1" applyFill="1" applyBorder="1" applyAlignment="1">
      <alignment horizontal="left" vertical="center" wrapText="1" indent="1"/>
    </xf>
    <xf numFmtId="0" fontId="3" fillId="0" borderId="7" xfId="0" applyFont="1" applyFill="1" applyBorder="1" applyAlignment="1">
      <alignment vertical="center" wrapText="1"/>
    </xf>
    <xf numFmtId="170" fontId="3" fillId="2" borderId="31" xfId="1" applyNumberFormat="1" applyFont="1" applyFill="1" applyBorder="1" applyAlignment="1" applyProtection="1">
      <alignment horizontal="right" vertical="center" wrapText="1" indent="1"/>
      <protection locked="0"/>
    </xf>
    <xf numFmtId="0" fontId="18" fillId="0" borderId="0" xfId="0" applyFont="1" applyAlignment="1">
      <alignment vertical="center" wrapText="1"/>
    </xf>
    <xf numFmtId="0" fontId="5" fillId="0" borderId="18" xfId="0" applyFont="1" applyBorder="1" applyAlignment="1">
      <alignment vertical="center" wrapText="1"/>
    </xf>
    <xf numFmtId="0" fontId="23" fillId="0" borderId="0" xfId="3"/>
    <xf numFmtId="0" fontId="18" fillId="0" borderId="51" xfId="3" applyFont="1" applyFill="1" applyBorder="1" applyAlignment="1">
      <alignment horizontal="center" vertical="center" wrapText="1"/>
    </xf>
    <xf numFmtId="0" fontId="17" fillId="0" borderId="0" xfId="3" applyFont="1"/>
    <xf numFmtId="0" fontId="5" fillId="6" borderId="32" xfId="0" applyFont="1" applyFill="1" applyBorder="1" applyAlignment="1" applyProtection="1">
      <alignment horizontal="left" vertical="center" wrapText="1" indent="1"/>
      <protection locked="0"/>
    </xf>
    <xf numFmtId="169" fontId="10" fillId="6" borderId="32" xfId="0" applyNumberFormat="1" applyFont="1" applyFill="1" applyBorder="1" applyAlignment="1" applyProtection="1">
      <alignment vertical="center"/>
      <protection locked="0"/>
    </xf>
    <xf numFmtId="43" fontId="10" fillId="6" borderId="66" xfId="5" applyNumberFormat="1" applyFont="1" applyFill="1" applyBorder="1" applyAlignment="1" applyProtection="1">
      <alignment horizontal="center" vertical="center" wrapText="1"/>
      <protection locked="0"/>
    </xf>
    <xf numFmtId="0" fontId="5" fillId="6" borderId="44" xfId="0" applyFont="1" applyFill="1" applyBorder="1" applyAlignment="1" applyProtection="1">
      <alignment horizontal="left" vertical="center" wrapText="1" indent="1"/>
      <protection locked="0"/>
    </xf>
    <xf numFmtId="169" fontId="10" fillId="6" borderId="44" xfId="0" applyNumberFormat="1" applyFont="1" applyFill="1" applyBorder="1" applyAlignment="1" applyProtection="1">
      <alignment vertical="center"/>
      <protection locked="0"/>
    </xf>
    <xf numFmtId="43" fontId="10" fillId="6" borderId="67" xfId="5" applyNumberFormat="1" applyFont="1" applyFill="1" applyBorder="1" applyAlignment="1" applyProtection="1">
      <alignment horizontal="center" vertical="center" wrapText="1"/>
      <protection locked="0"/>
    </xf>
    <xf numFmtId="0" fontId="10" fillId="6" borderId="44" xfId="0" applyFont="1" applyFill="1" applyBorder="1" applyAlignment="1" applyProtection="1">
      <alignment horizontal="left" vertical="center" wrapText="1" indent="1"/>
      <protection locked="0"/>
    </xf>
    <xf numFmtId="0" fontId="10" fillId="6" borderId="45" xfId="0" applyFont="1" applyFill="1" applyBorder="1" applyAlignment="1" applyProtection="1">
      <alignment horizontal="left" vertical="center" wrapText="1" indent="1"/>
      <protection locked="0"/>
    </xf>
    <xf numFmtId="169" fontId="10" fillId="6" borderId="45" xfId="0" applyNumberFormat="1" applyFont="1" applyFill="1" applyBorder="1" applyAlignment="1" applyProtection="1">
      <alignment vertical="center"/>
      <protection locked="0"/>
    </xf>
    <xf numFmtId="43" fontId="10" fillId="6" borderId="68" xfId="5" applyNumberFormat="1" applyFont="1" applyFill="1" applyBorder="1" applyAlignment="1" applyProtection="1">
      <alignment horizontal="center" vertical="center" wrapText="1"/>
      <protection locked="0"/>
    </xf>
    <xf numFmtId="0" fontId="10" fillId="6" borderId="32" xfId="0" applyFont="1" applyFill="1" applyBorder="1" applyAlignment="1" applyProtection="1">
      <alignment horizontal="left" vertical="center" wrapText="1" indent="1"/>
      <protection locked="0"/>
    </xf>
    <xf numFmtId="0" fontId="0" fillId="6" borderId="0" xfId="0" applyFill="1" applyAlignment="1">
      <alignment vertical="center"/>
    </xf>
    <xf numFmtId="0" fontId="5" fillId="0" borderId="18" xfId="3" applyFont="1" applyBorder="1" applyAlignment="1">
      <alignment horizontal="center" vertical="center" wrapText="1"/>
    </xf>
    <xf numFmtId="44" fontId="23" fillId="0" borderId="39" xfId="3" applyNumberFormat="1" applyFill="1" applyBorder="1" applyAlignment="1">
      <alignment vertical="center"/>
    </xf>
    <xf numFmtId="0" fontId="23" fillId="0" borderId="40" xfId="3" applyBorder="1" applyAlignment="1">
      <alignment vertical="center"/>
    </xf>
    <xf numFmtId="0" fontId="3" fillId="0" borderId="0" xfId="3" applyFont="1"/>
    <xf numFmtId="0" fontId="23" fillId="6" borderId="0" xfId="3" applyFill="1"/>
    <xf numFmtId="0" fontId="2" fillId="0" borderId="0" xfId="3" applyFont="1"/>
    <xf numFmtId="0" fontId="34" fillId="6" borderId="18" xfId="8" applyFont="1" applyFill="1" applyBorder="1" applyAlignment="1">
      <alignment horizontal="left" vertical="center"/>
    </xf>
    <xf numFmtId="0" fontId="2" fillId="6" borderId="18" xfId="3" applyFont="1" applyFill="1" applyBorder="1" applyAlignment="1">
      <alignment vertical="center"/>
    </xf>
    <xf numFmtId="44" fontId="2" fillId="6" borderId="18" xfId="3" applyNumberFormat="1" applyFont="1" applyFill="1" applyBorder="1" applyAlignment="1">
      <alignment vertical="center"/>
    </xf>
    <xf numFmtId="0" fontId="18" fillId="6" borderId="18" xfId="3" applyFont="1" applyFill="1" applyBorder="1" applyAlignment="1">
      <alignment vertical="center"/>
    </xf>
    <xf numFmtId="0" fontId="34" fillId="6" borderId="18" xfId="8" applyFont="1" applyFill="1" applyBorder="1" applyAlignment="1">
      <alignment horizontal="center" vertical="center"/>
    </xf>
    <xf numFmtId="0" fontId="23" fillId="2" borderId="105" xfId="3" applyFill="1" applyBorder="1" applyAlignment="1">
      <alignment vertical="center"/>
    </xf>
    <xf numFmtId="0" fontId="23" fillId="2" borderId="106" xfId="3" applyFill="1" applyBorder="1" applyAlignment="1">
      <alignment vertical="center"/>
    </xf>
    <xf numFmtId="0" fontId="23" fillId="2" borderId="18" xfId="3" applyFill="1" applyBorder="1" applyAlignment="1">
      <alignment vertical="center"/>
    </xf>
    <xf numFmtId="0" fontId="23" fillId="2" borderId="54" xfId="3" applyFill="1" applyBorder="1" applyAlignment="1">
      <alignment vertical="center"/>
    </xf>
    <xf numFmtId="0" fontId="23" fillId="2" borderId="109" xfId="3" applyFill="1" applyBorder="1" applyAlignment="1">
      <alignment vertical="center"/>
    </xf>
    <xf numFmtId="0" fontId="23" fillId="2" borderId="110" xfId="3" applyFill="1" applyBorder="1" applyAlignment="1">
      <alignment vertical="center"/>
    </xf>
    <xf numFmtId="0" fontId="28" fillId="0" borderId="0" xfId="3" applyFont="1" applyAlignment="1">
      <alignment vertical="center"/>
    </xf>
    <xf numFmtId="0" fontId="28" fillId="0" borderId="0" xfId="0" applyFont="1" applyProtection="1"/>
    <xf numFmtId="0" fontId="28" fillId="0" borderId="0" xfId="3" applyFont="1"/>
    <xf numFmtId="0" fontId="28" fillId="0" borderId="0" xfId="0" applyFont="1" applyAlignment="1">
      <alignment wrapText="1"/>
    </xf>
    <xf numFmtId="0" fontId="1" fillId="0" borderId="0" xfId="28"/>
    <xf numFmtId="0" fontId="2" fillId="0" borderId="0" xfId="30"/>
    <xf numFmtId="0" fontId="41" fillId="0" borderId="0" xfId="30" applyFont="1" applyAlignment="1">
      <alignment vertical="center"/>
    </xf>
    <xf numFmtId="170" fontId="41" fillId="0" borderId="0" xfId="30" applyNumberFormat="1" applyFont="1" applyAlignment="1">
      <alignment vertical="center"/>
    </xf>
    <xf numFmtId="0" fontId="40" fillId="0" borderId="0" xfId="30" applyFont="1" applyAlignment="1">
      <alignment vertical="center"/>
    </xf>
    <xf numFmtId="170" fontId="40" fillId="0" borderId="0" xfId="30" applyNumberFormat="1" applyFont="1" applyAlignment="1">
      <alignment vertical="center"/>
    </xf>
    <xf numFmtId="0" fontId="57" fillId="0" borderId="0" xfId="30" applyFont="1" applyAlignment="1">
      <alignment vertical="center"/>
    </xf>
    <xf numFmtId="0" fontId="1" fillId="0" borderId="0" xfId="28"/>
    <xf numFmtId="0" fontId="2" fillId="0" borderId="0" xfId="30"/>
    <xf numFmtId="0" fontId="41" fillId="0" borderId="0" xfId="30" applyFont="1" applyAlignment="1">
      <alignment vertical="center"/>
    </xf>
    <xf numFmtId="170" fontId="41" fillId="0" borderId="0" xfId="30" applyNumberFormat="1" applyFont="1" applyAlignment="1">
      <alignment vertical="center"/>
    </xf>
    <xf numFmtId="0" fontId="40" fillId="0" borderId="0" xfId="30" applyFont="1" applyAlignment="1">
      <alignment vertical="center"/>
    </xf>
    <xf numFmtId="170" fontId="40" fillId="0" borderId="0" xfId="30" applyNumberFormat="1" applyFont="1" applyAlignment="1">
      <alignment vertical="center"/>
    </xf>
    <xf numFmtId="0" fontId="57" fillId="0" borderId="0" xfId="30" applyFont="1" applyAlignment="1">
      <alignment vertical="center"/>
    </xf>
    <xf numFmtId="0" fontId="0" fillId="0" borderId="0" xfId="0" applyAlignment="1">
      <alignment vertical="center"/>
    </xf>
    <xf numFmtId="0" fontId="1" fillId="0" borderId="0" xfId="28"/>
    <xf numFmtId="0" fontId="2" fillId="0" borderId="0" xfId="30"/>
    <xf numFmtId="0" fontId="41" fillId="0" borderId="0" xfId="30" applyFont="1" applyAlignment="1">
      <alignment vertical="center"/>
    </xf>
    <xf numFmtId="170" fontId="41" fillId="0" borderId="0" xfId="30" applyNumberFormat="1" applyFont="1" applyAlignment="1">
      <alignment vertical="center"/>
    </xf>
    <xf numFmtId="0" fontId="25" fillId="0" borderId="0" xfId="30" applyFont="1" applyAlignment="1">
      <alignment vertical="center"/>
    </xf>
    <xf numFmtId="0" fontId="40" fillId="0" borderId="0" xfId="30" applyFont="1" applyAlignment="1">
      <alignment vertical="center"/>
    </xf>
    <xf numFmtId="170" fontId="40" fillId="0" borderId="0" xfId="30" applyNumberFormat="1" applyFont="1" applyAlignment="1">
      <alignment vertical="center"/>
    </xf>
    <xf numFmtId="0" fontId="57" fillId="0" borderId="0" xfId="30" applyFont="1" applyAlignment="1">
      <alignment vertical="center"/>
    </xf>
    <xf numFmtId="0" fontId="0" fillId="0" borderId="0" xfId="0"/>
    <xf numFmtId="0" fontId="0" fillId="0" borderId="52" xfId="0" applyBorder="1" applyAlignment="1">
      <alignment vertical="center"/>
    </xf>
    <xf numFmtId="0" fontId="0" fillId="0" borderId="57" xfId="0" applyBorder="1" applyAlignment="1">
      <alignment vertical="center"/>
    </xf>
    <xf numFmtId="0" fontId="0" fillId="0" borderId="75" xfId="0" applyBorder="1" applyAlignment="1">
      <alignment vertical="center"/>
    </xf>
    <xf numFmtId="0" fontId="0" fillId="0" borderId="87" xfId="0" applyBorder="1" applyAlignment="1">
      <alignment vertical="center"/>
    </xf>
    <xf numFmtId="0" fontId="0" fillId="0" borderId="58" xfId="0" applyBorder="1" applyAlignment="1">
      <alignment vertical="center"/>
    </xf>
    <xf numFmtId="0" fontId="0" fillId="0" borderId="22" xfId="0" applyBorder="1" applyAlignment="1">
      <alignment vertical="center"/>
    </xf>
    <xf numFmtId="0" fontId="3" fillId="0" borderId="0" xfId="0" applyFont="1" applyAlignment="1">
      <alignment vertical="center"/>
    </xf>
    <xf numFmtId="0" fontId="1" fillId="7" borderId="0" xfId="28" applyFill="1" applyAlignment="1">
      <alignment vertical="center"/>
    </xf>
    <xf numFmtId="0" fontId="41" fillId="7" borderId="22" xfId="28" applyFont="1" applyFill="1" applyBorder="1" applyAlignment="1">
      <alignment vertical="center"/>
    </xf>
    <xf numFmtId="0" fontId="41" fillId="7" borderId="58" xfId="28" applyFont="1" applyFill="1" applyBorder="1" applyAlignment="1">
      <alignment vertical="center" wrapText="1"/>
    </xf>
    <xf numFmtId="0" fontId="41" fillId="7" borderId="64" xfId="28" applyFont="1" applyFill="1" applyBorder="1" applyAlignment="1">
      <alignment vertical="center"/>
    </xf>
    <xf numFmtId="0" fontId="41" fillId="7" borderId="58" xfId="28" applyFont="1" applyFill="1" applyBorder="1" applyAlignment="1">
      <alignment horizontal="left" vertical="center" wrapText="1"/>
    </xf>
    <xf numFmtId="0" fontId="41" fillId="7" borderId="87" xfId="28" applyFont="1" applyFill="1" applyBorder="1" applyAlignment="1">
      <alignment vertical="center"/>
    </xf>
    <xf numFmtId="0" fontId="41" fillId="7" borderId="75" xfId="28" applyFont="1" applyFill="1" applyBorder="1" applyAlignment="1">
      <alignment vertical="center" wrapText="1"/>
    </xf>
    <xf numFmtId="0" fontId="41" fillId="7" borderId="0" xfId="28" applyFont="1" applyFill="1" applyBorder="1" applyAlignment="1">
      <alignment vertical="center"/>
    </xf>
    <xf numFmtId="0" fontId="41" fillId="7" borderId="75" xfId="28" applyFont="1" applyFill="1" applyBorder="1" applyAlignment="1">
      <alignment horizontal="left" vertical="center" wrapText="1"/>
    </xf>
    <xf numFmtId="0" fontId="41" fillId="7" borderId="57" xfId="28" applyFont="1" applyFill="1" applyBorder="1" applyAlignment="1">
      <alignment vertical="center"/>
    </xf>
    <xf numFmtId="0" fontId="41" fillId="7" borderId="26" xfId="28" applyFont="1" applyFill="1" applyBorder="1" applyAlignment="1">
      <alignment vertical="center"/>
    </xf>
    <xf numFmtId="0" fontId="41" fillId="7" borderId="52" xfId="28" applyFont="1" applyFill="1" applyBorder="1" applyAlignment="1">
      <alignment vertical="center"/>
    </xf>
    <xf numFmtId="0" fontId="41" fillId="7" borderId="4" xfId="28" applyFont="1" applyFill="1" applyBorder="1" applyAlignment="1">
      <alignment vertical="center"/>
    </xf>
    <xf numFmtId="0" fontId="41" fillId="7" borderId="6" xfId="28" applyFont="1" applyFill="1" applyBorder="1" applyAlignment="1">
      <alignment vertical="center"/>
    </xf>
    <xf numFmtId="0" fontId="41" fillId="7" borderId="5" xfId="28" applyFont="1" applyFill="1" applyBorder="1" applyAlignment="1">
      <alignment vertical="center"/>
    </xf>
    <xf numFmtId="0" fontId="41" fillId="40" borderId="6" xfId="28" applyFont="1" applyFill="1" applyBorder="1" applyAlignment="1">
      <alignment vertical="center"/>
    </xf>
    <xf numFmtId="0" fontId="41" fillId="40" borderId="5" xfId="28" applyFont="1" applyFill="1" applyBorder="1" applyAlignment="1">
      <alignment vertical="center"/>
    </xf>
    <xf numFmtId="0" fontId="1" fillId="7" borderId="0" xfId="28" applyFill="1"/>
    <xf numFmtId="0" fontId="41" fillId="40" borderId="4" xfId="28" applyFont="1" applyFill="1" applyBorder="1" applyAlignment="1">
      <alignment vertical="center"/>
    </xf>
    <xf numFmtId="0" fontId="41" fillId="7" borderId="22" xfId="28" applyFont="1" applyFill="1" applyBorder="1" applyAlignment="1">
      <alignment vertical="center" wrapText="1"/>
    </xf>
    <xf numFmtId="0" fontId="41" fillId="7" borderId="87" xfId="28" applyFont="1" applyFill="1" applyBorder="1" applyAlignment="1">
      <alignment vertical="center" wrapText="1"/>
    </xf>
    <xf numFmtId="0" fontId="41" fillId="7" borderId="57" xfId="28" applyFont="1" applyFill="1" applyBorder="1" applyAlignment="1">
      <alignment vertical="center" wrapText="1"/>
    </xf>
    <xf numFmtId="0" fontId="41" fillId="0" borderId="0" xfId="17" applyFont="1" applyFill="1" applyBorder="1" applyAlignment="1">
      <alignment vertical="center"/>
    </xf>
    <xf numFmtId="0" fontId="41" fillId="0" borderId="0" xfId="28" applyFont="1" applyFill="1"/>
    <xf numFmtId="0" fontId="41" fillId="0" borderId="0" xfId="28" applyFont="1" applyFill="1" applyAlignment="1">
      <alignment vertical="center"/>
    </xf>
    <xf numFmtId="0" fontId="4" fillId="0" borderId="18" xfId="0" applyFont="1" applyBorder="1" applyAlignment="1">
      <alignment horizontal="center" vertical="center" wrapText="1"/>
    </xf>
    <xf numFmtId="0" fontId="58" fillId="39" borderId="5" xfId="28" applyFont="1" applyFill="1" applyBorder="1" applyAlignment="1">
      <alignment vertical="center"/>
    </xf>
    <xf numFmtId="0" fontId="58" fillId="39" borderId="6" xfId="28" applyFont="1" applyFill="1" applyBorder="1" applyAlignment="1">
      <alignment vertical="center"/>
    </xf>
    <xf numFmtId="0" fontId="58" fillId="39" borderId="4" xfId="28" applyFont="1" applyFill="1" applyBorder="1" applyAlignment="1">
      <alignment vertical="center"/>
    </xf>
    <xf numFmtId="0" fontId="25" fillId="5" borderId="0" xfId="0" applyFont="1" applyFill="1" applyAlignment="1">
      <alignment horizontal="left" wrapText="1"/>
    </xf>
    <xf numFmtId="0" fontId="0" fillId="0" borderId="0" xfId="0" applyAlignment="1">
      <alignment horizontal="left" vertical="center"/>
    </xf>
    <xf numFmtId="0" fontId="0" fillId="0" borderId="0" xfId="0" applyAlignment="1">
      <alignment horizontal="left" vertical="center" wrapText="1"/>
    </xf>
    <xf numFmtId="0" fontId="32" fillId="0" borderId="0" xfId="0" applyFont="1" applyAlignment="1" applyProtection="1">
      <alignment horizontal="justify" wrapText="1"/>
    </xf>
    <xf numFmtId="0" fontId="6" fillId="0" borderId="75"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5" fillId="7" borderId="7" xfId="8" applyFont="1" applyFill="1" applyBorder="1" applyAlignment="1">
      <alignment horizontal="right" vertical="center"/>
    </xf>
    <xf numFmtId="0" fontId="35" fillId="7" borderId="88" xfId="8" applyFont="1" applyFill="1" applyBorder="1" applyAlignment="1">
      <alignment horizontal="right" vertical="center"/>
    </xf>
    <xf numFmtId="0" fontId="35" fillId="7" borderId="94" xfId="8" applyFont="1" applyFill="1" applyBorder="1" applyAlignment="1">
      <alignment horizontal="right" vertical="center"/>
    </xf>
    <xf numFmtId="170" fontId="40" fillId="39" borderId="18" xfId="30" applyNumberFormat="1" applyFont="1" applyFill="1" applyBorder="1" applyAlignment="1">
      <alignment horizontal="center" vertical="center"/>
    </xf>
    <xf numFmtId="170" fontId="40" fillId="0" borderId="18" xfId="30" applyNumberFormat="1" applyFont="1" applyBorder="1" applyAlignment="1">
      <alignment horizontal="center" vertical="center" wrapText="1"/>
    </xf>
    <xf numFmtId="170" fontId="41" fillId="0" borderId="18" xfId="30" applyNumberFormat="1" applyFont="1" applyBorder="1" applyAlignment="1">
      <alignment horizontal="left" vertical="center"/>
    </xf>
    <xf numFmtId="170" fontId="41" fillId="0" borderId="18" xfId="30" applyNumberFormat="1" applyFont="1" applyBorder="1" applyAlignment="1">
      <alignment horizontal="left" vertical="top"/>
    </xf>
    <xf numFmtId="0" fontId="28" fillId="0" borderId="0" xfId="0" applyFont="1" applyAlignment="1">
      <alignment horizontal="justify"/>
    </xf>
    <xf numFmtId="0" fontId="17" fillId="0" borderId="0" xfId="0" applyFont="1" applyAlignment="1">
      <alignment horizontal="justify"/>
    </xf>
    <xf numFmtId="0" fontId="10" fillId="0" borderId="93" xfId="0" applyFont="1" applyBorder="1" applyAlignment="1">
      <alignment horizontal="left" vertical="center" wrapText="1"/>
    </xf>
    <xf numFmtId="0" fontId="10" fillId="0" borderId="14" xfId="0" applyFont="1" applyBorder="1" applyAlignment="1">
      <alignment horizontal="left" vertical="center" wrapText="1"/>
    </xf>
    <xf numFmtId="49" fontId="39" fillId="0" borderId="18" xfId="30" applyNumberFormat="1" applyFont="1" applyBorder="1" applyAlignment="1">
      <alignment horizontal="center" vertical="center" wrapText="1"/>
    </xf>
    <xf numFmtId="0" fontId="18" fillId="0" borderId="106" xfId="3" applyFont="1" applyFill="1" applyBorder="1" applyAlignment="1">
      <alignment horizontal="center" vertical="center" wrapText="1"/>
    </xf>
    <xf numFmtId="0" fontId="18" fillId="0" borderId="108" xfId="3" applyFont="1" applyFill="1" applyBorder="1" applyAlignment="1">
      <alignment horizontal="center" vertical="center" wrapText="1"/>
    </xf>
    <xf numFmtId="0" fontId="36" fillId="0" borderId="62" xfId="3" applyFont="1" applyBorder="1" applyAlignment="1">
      <alignment horizontal="center" vertical="center" textRotation="90" wrapText="1"/>
    </xf>
    <xf numFmtId="0" fontId="36" fillId="0" borderId="53" xfId="3" applyFont="1" applyBorder="1" applyAlignment="1">
      <alignment horizontal="center" vertical="center" textRotation="90" wrapText="1"/>
    </xf>
    <xf numFmtId="0" fontId="36" fillId="0" borderId="8" xfId="3" applyFont="1" applyBorder="1" applyAlignment="1">
      <alignment horizontal="center" vertical="center" textRotation="90" wrapText="1"/>
    </xf>
    <xf numFmtId="0" fontId="36" fillId="0" borderId="10" xfId="3" applyFont="1" applyBorder="1" applyAlignment="1">
      <alignment horizontal="center" vertical="center" textRotation="90" wrapText="1"/>
    </xf>
    <xf numFmtId="0" fontId="18" fillId="0" borderId="8" xfId="3" applyFont="1" applyFill="1" applyBorder="1" applyAlignment="1">
      <alignment horizontal="center" vertical="center" wrapText="1"/>
    </xf>
    <xf numFmtId="0" fontId="18" fillId="0" borderId="107" xfId="3" applyFont="1" applyFill="1" applyBorder="1" applyAlignment="1">
      <alignment horizontal="center" vertical="center" wrapText="1"/>
    </xf>
    <xf numFmtId="0" fontId="36" fillId="0" borderId="105" xfId="3" applyFont="1" applyFill="1" applyBorder="1" applyAlignment="1">
      <alignment horizontal="center" vertical="center" wrapText="1"/>
    </xf>
    <xf numFmtId="0" fontId="18" fillId="0" borderId="105" xfId="3" applyFont="1" applyFill="1" applyBorder="1" applyAlignment="1">
      <alignment horizontal="center" vertical="center" wrapText="1"/>
    </xf>
    <xf numFmtId="0" fontId="18" fillId="0" borderId="51" xfId="3" applyFont="1" applyFill="1" applyBorder="1" applyAlignment="1">
      <alignment horizontal="center" vertical="center" wrapText="1"/>
    </xf>
    <xf numFmtId="170" fontId="39" fillId="0" borderId="18" xfId="30" applyNumberFormat="1" applyFont="1" applyBorder="1" applyAlignment="1">
      <alignment horizontal="center" vertical="center" wrapText="1"/>
    </xf>
    <xf numFmtId="170" fontId="40" fillId="0" borderId="52" xfId="30" applyNumberFormat="1" applyFont="1" applyBorder="1" applyAlignment="1">
      <alignment horizontal="center" vertical="center" wrapText="1"/>
    </xf>
    <xf numFmtId="170" fontId="40" fillId="0" borderId="57" xfId="30" applyNumberFormat="1" applyFont="1" applyBorder="1" applyAlignment="1">
      <alignment horizontal="center" vertical="center" wrapText="1"/>
    </xf>
    <xf numFmtId="170" fontId="40" fillId="0" borderId="75" xfId="30" applyNumberFormat="1" applyFont="1" applyBorder="1" applyAlignment="1">
      <alignment horizontal="center" vertical="center" wrapText="1"/>
    </xf>
    <xf numFmtId="170" fontId="40" fillId="0" borderId="87" xfId="30" applyNumberFormat="1" applyFont="1" applyBorder="1" applyAlignment="1">
      <alignment horizontal="center" vertical="center" wrapText="1"/>
    </xf>
    <xf numFmtId="170" fontId="40" fillId="0" borderId="58" xfId="30" applyNumberFormat="1" applyFont="1" applyBorder="1" applyAlignment="1">
      <alignment horizontal="center" vertical="center" wrapText="1"/>
    </xf>
    <xf numFmtId="170" fontId="40" fillId="0" borderId="22" xfId="30" applyNumberFormat="1" applyFont="1" applyBorder="1" applyAlignment="1">
      <alignment horizontal="center" vertical="center" wrapText="1"/>
    </xf>
    <xf numFmtId="0" fontId="5" fillId="0" borderId="7" xfId="0" quotePrefix="1" applyNumberFormat="1" applyFont="1" applyFill="1" applyBorder="1" applyAlignment="1" applyProtection="1">
      <alignment horizontal="left" vertical="top" wrapText="1"/>
    </xf>
    <xf numFmtId="0" fontId="5" fillId="0" borderId="88" xfId="0" quotePrefix="1" applyNumberFormat="1" applyFont="1" applyFill="1" applyBorder="1" applyAlignment="1" applyProtection="1">
      <alignment horizontal="left" vertical="top" wrapText="1"/>
    </xf>
    <xf numFmtId="0" fontId="5" fillId="0" borderId="79" xfId="0" quotePrefix="1" applyNumberFormat="1" applyFont="1" applyFill="1" applyBorder="1" applyAlignment="1" applyProtection="1">
      <alignment horizontal="left" vertical="top" wrapText="1"/>
    </xf>
    <xf numFmtId="44" fontId="9" fillId="3" borderId="7" xfId="0" applyNumberFormat="1" applyFont="1" applyFill="1" applyBorder="1" applyAlignment="1" applyProtection="1">
      <alignment horizontal="right" vertical="center" wrapText="1"/>
    </xf>
    <xf numFmtId="44" fontId="9" fillId="3" borderId="88" xfId="0" applyNumberFormat="1" applyFont="1" applyFill="1" applyBorder="1" applyAlignment="1" applyProtection="1">
      <alignment horizontal="right" vertical="center" wrapText="1"/>
    </xf>
    <xf numFmtId="44" fontId="9" fillId="3" borderId="79" xfId="0" applyNumberFormat="1" applyFont="1" applyFill="1" applyBorder="1" applyAlignment="1" applyProtection="1">
      <alignment horizontal="right" vertical="center" wrapText="1"/>
    </xf>
    <xf numFmtId="0" fontId="3" fillId="2" borderId="76" xfId="0" applyFont="1" applyFill="1" applyBorder="1" applyAlignment="1" applyProtection="1">
      <alignment horizontal="center" vertical="center" wrapText="1"/>
    </xf>
    <xf numFmtId="0" fontId="3" fillId="2" borderId="77" xfId="0" applyFont="1" applyFill="1" applyBorder="1" applyAlignment="1" applyProtection="1">
      <alignment horizontal="center" vertical="center" wrapText="1"/>
    </xf>
    <xf numFmtId="0" fontId="3" fillId="2" borderId="78"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9" fillId="3" borderId="79" xfId="0" applyFont="1" applyFill="1" applyBorder="1" applyAlignment="1" applyProtection="1">
      <alignment horizontal="center" vertical="center" wrapText="1"/>
    </xf>
    <xf numFmtId="0" fontId="3" fillId="2" borderId="80" xfId="0" applyFont="1" applyFill="1" applyBorder="1" applyAlignment="1" applyProtection="1">
      <alignment horizontal="center" vertical="center" wrapText="1"/>
    </xf>
    <xf numFmtId="0" fontId="5" fillId="0" borderId="0" xfId="0" applyFont="1" applyBorder="1" applyAlignment="1" applyProtection="1">
      <alignment horizontal="center"/>
    </xf>
    <xf numFmtId="0" fontId="3" fillId="0" borderId="81" xfId="0" applyFont="1" applyFill="1" applyBorder="1" applyAlignment="1" applyProtection="1">
      <alignment horizontal="center" vertical="center" wrapText="1"/>
    </xf>
    <xf numFmtId="0" fontId="3" fillId="0" borderId="82" xfId="0" applyFont="1" applyFill="1" applyBorder="1" applyAlignment="1" applyProtection="1">
      <alignment horizontal="center" vertical="center" wrapText="1"/>
    </xf>
    <xf numFmtId="0" fontId="3" fillId="0" borderId="83" xfId="0" applyFont="1" applyFill="1" applyBorder="1" applyAlignment="1" applyProtection="1">
      <alignment horizontal="center" vertical="center" wrapText="1"/>
    </xf>
    <xf numFmtId="0" fontId="3" fillId="0" borderId="84" xfId="0" applyFont="1" applyFill="1" applyBorder="1" applyAlignment="1" applyProtection="1">
      <alignment horizontal="center" vertical="center" wrapText="1"/>
    </xf>
    <xf numFmtId="0" fontId="0" fillId="0" borderId="0" xfId="0" applyAlignment="1">
      <alignment horizontal="center" vertical="center" wrapText="1"/>
    </xf>
    <xf numFmtId="170" fontId="5" fillId="0" borderId="103" xfId="5" applyNumberFormat="1" applyFont="1" applyFill="1" applyBorder="1" applyAlignment="1">
      <alignment horizontal="center" vertical="center" wrapText="1"/>
    </xf>
    <xf numFmtId="170" fontId="5" fillId="0" borderId="98" xfId="5" applyNumberFormat="1" applyFont="1" applyFill="1" applyBorder="1" applyAlignment="1">
      <alignment horizontal="center" vertical="center" wrapText="1"/>
    </xf>
    <xf numFmtId="170" fontId="5" fillId="0" borderId="99" xfId="5" applyNumberFormat="1" applyFont="1" applyFill="1" applyBorder="1" applyAlignment="1">
      <alignment horizontal="center" vertical="center" wrapText="1"/>
    </xf>
    <xf numFmtId="10" fontId="5" fillId="0" borderId="98" xfId="5" applyNumberFormat="1" applyFont="1" applyFill="1" applyBorder="1" applyAlignment="1">
      <alignment horizontal="center" vertical="center" wrapText="1"/>
    </xf>
    <xf numFmtId="10" fontId="5" fillId="0" borderId="99" xfId="5" applyNumberFormat="1" applyFont="1" applyFill="1" applyBorder="1" applyAlignment="1">
      <alignment horizontal="center" vertical="center" wrapText="1"/>
    </xf>
    <xf numFmtId="10" fontId="5" fillId="0" borderId="102" xfId="5" applyNumberFormat="1" applyFont="1" applyFill="1" applyBorder="1" applyAlignment="1">
      <alignment horizontal="center" vertical="center" wrapText="1"/>
    </xf>
    <xf numFmtId="10" fontId="5" fillId="0" borderId="100" xfId="5" applyNumberFormat="1" applyFont="1" applyFill="1" applyBorder="1" applyAlignment="1">
      <alignment horizontal="center" vertical="center" wrapText="1"/>
    </xf>
    <xf numFmtId="10" fontId="5" fillId="0" borderId="101" xfId="5" applyNumberFormat="1"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9" fillId="0" borderId="85" xfId="0" applyFont="1" applyFill="1" applyBorder="1" applyAlignment="1">
      <alignment vertical="center" wrapText="1"/>
    </xf>
    <xf numFmtId="0" fontId="9" fillId="0" borderId="104" xfId="0" applyFont="1" applyFill="1" applyBorder="1" applyAlignment="1">
      <alignment vertical="center" wrapText="1"/>
    </xf>
    <xf numFmtId="0" fontId="9" fillId="0" borderId="86" xfId="0" applyFont="1" applyFill="1" applyBorder="1" applyAlignment="1">
      <alignment vertical="center" wrapText="1"/>
    </xf>
    <xf numFmtId="0" fontId="3" fillId="0" borderId="86" xfId="0" applyFont="1" applyFill="1" applyBorder="1" applyAlignment="1">
      <alignment vertical="center" wrapText="1"/>
    </xf>
    <xf numFmtId="0" fontId="3" fillId="0" borderId="104" xfId="0" applyFont="1" applyFill="1" applyBorder="1" applyAlignment="1">
      <alignment vertical="center" wrapText="1"/>
    </xf>
    <xf numFmtId="0" fontId="39" fillId="7" borderId="5" xfId="28" applyFont="1" applyFill="1" applyBorder="1" applyAlignment="1">
      <alignment horizontal="left" vertical="center" wrapText="1"/>
    </xf>
    <xf numFmtId="0" fontId="39" fillId="7" borderId="6" xfId="28" applyFont="1" applyFill="1" applyBorder="1" applyAlignment="1">
      <alignment horizontal="left" vertical="center" wrapText="1"/>
    </xf>
    <xf numFmtId="0" fontId="39" fillId="7" borderId="4" xfId="28" applyFont="1" applyFill="1" applyBorder="1" applyAlignment="1">
      <alignment horizontal="left" vertical="center" wrapText="1"/>
    </xf>
    <xf numFmtId="0" fontId="58" fillId="39" borderId="18" xfId="28" applyFont="1" applyFill="1" applyBorder="1" applyAlignment="1">
      <alignment horizontal="left" vertical="center"/>
    </xf>
    <xf numFmtId="0" fontId="39" fillId="7" borderId="5" xfId="28" applyFont="1" applyFill="1" applyBorder="1" applyAlignment="1">
      <alignment horizontal="left" wrapText="1"/>
    </xf>
    <xf numFmtId="0" fontId="39" fillId="7" borderId="6" xfId="28" applyFont="1" applyFill="1" applyBorder="1" applyAlignment="1">
      <alignment horizontal="left" wrapText="1"/>
    </xf>
    <xf numFmtId="0" fontId="39" fillId="7" borderId="4" xfId="28" applyFont="1" applyFill="1" applyBorder="1" applyAlignment="1">
      <alignment horizontal="left" wrapText="1"/>
    </xf>
    <xf numFmtId="0" fontId="41" fillId="40" borderId="18" xfId="28" applyFont="1" applyFill="1" applyBorder="1" applyAlignment="1">
      <alignment horizontal="left" vertical="center"/>
    </xf>
    <xf numFmtId="0" fontId="41" fillId="7" borderId="18" xfId="28" applyFont="1" applyFill="1" applyBorder="1" applyAlignment="1">
      <alignment horizontal="left" vertical="center"/>
    </xf>
    <xf numFmtId="0" fontId="41" fillId="7" borderId="18" xfId="28" applyFont="1" applyFill="1" applyBorder="1" applyAlignment="1">
      <alignment horizontal="left" vertical="top"/>
    </xf>
    <xf numFmtId="0" fontId="41" fillId="7" borderId="18" xfId="28" applyFont="1" applyFill="1" applyBorder="1" applyAlignment="1">
      <alignment horizontal="left" vertical="center" wrapText="1"/>
    </xf>
    <xf numFmtId="170" fontId="40" fillId="0" borderId="18" xfId="30" applyNumberFormat="1" applyFont="1" applyBorder="1" applyAlignment="1">
      <alignment horizontal="left" vertical="center" wrapText="1"/>
    </xf>
    <xf numFmtId="170" fontId="40" fillId="3" borderId="5" xfId="0" applyNumberFormat="1" applyFont="1" applyFill="1" applyBorder="1" applyAlignment="1">
      <alignment horizontal="left" vertical="center" wrapText="1"/>
    </xf>
    <xf numFmtId="170" fontId="40" fillId="3" borderId="6" xfId="0" applyNumberFormat="1" applyFont="1" applyFill="1" applyBorder="1" applyAlignment="1">
      <alignment horizontal="left" vertical="center" wrapText="1"/>
    </xf>
    <xf numFmtId="170" fontId="40" fillId="3" borderId="64" xfId="0" applyNumberFormat="1" applyFont="1" applyFill="1" applyBorder="1" applyAlignment="1">
      <alignment horizontal="left" vertical="center" wrapText="1"/>
    </xf>
    <xf numFmtId="170" fontId="40" fillId="3" borderId="22" xfId="0" applyNumberFormat="1" applyFont="1" applyFill="1" applyBorder="1" applyAlignment="1">
      <alignment horizontal="left" vertical="center" wrapText="1"/>
    </xf>
    <xf numFmtId="0" fontId="40" fillId="0" borderId="52" xfId="0" applyFont="1" applyBorder="1" applyAlignment="1">
      <alignment horizontal="left" vertical="top" wrapText="1"/>
    </xf>
    <xf numFmtId="0" fontId="40" fillId="0" borderId="26" xfId="0" applyFont="1" applyBorder="1" applyAlignment="1">
      <alignment horizontal="left" vertical="top" wrapText="1"/>
    </xf>
    <xf numFmtId="0" fontId="40" fillId="0" borderId="57" xfId="0" applyFont="1" applyBorder="1" applyAlignment="1">
      <alignment horizontal="left" vertical="top" wrapText="1"/>
    </xf>
    <xf numFmtId="0" fontId="40" fillId="0" borderId="58" xfId="0" applyFont="1" applyBorder="1" applyAlignment="1">
      <alignment horizontal="left" vertical="top" wrapText="1"/>
    </xf>
    <xf numFmtId="0" fontId="40" fillId="0" borderId="64" xfId="0" applyFont="1" applyBorder="1" applyAlignment="1">
      <alignment horizontal="left" vertical="top" wrapText="1"/>
    </xf>
    <xf numFmtId="0" fontId="40" fillId="0" borderId="22" xfId="0" applyFont="1" applyBorder="1" applyAlignment="1">
      <alignment horizontal="left" vertical="top" wrapText="1"/>
    </xf>
  </cellXfs>
  <cellStyles count="79">
    <cellStyle name="20 % - Accent1 2" xfId="48"/>
    <cellStyle name="20 % - Accent2 2" xfId="52"/>
    <cellStyle name="20 % - Accent3 2" xfId="56"/>
    <cellStyle name="20 % - Accent4 2" xfId="60"/>
    <cellStyle name="20 % - Accent5 2" xfId="64"/>
    <cellStyle name="20 % - Accent6 2" xfId="68"/>
    <cellStyle name="40 % - Accent1 2" xfId="49"/>
    <cellStyle name="40 % - Accent2 2" xfId="53"/>
    <cellStyle name="40 % - Accent3 2" xfId="57"/>
    <cellStyle name="40 % - Accent4 2" xfId="61"/>
    <cellStyle name="40 % - Accent5 2" xfId="65"/>
    <cellStyle name="40 % - Accent6 2" xfId="69"/>
    <cellStyle name="60 % - Accent1 2" xfId="50"/>
    <cellStyle name="60 % - Accent2 2" xfId="54"/>
    <cellStyle name="60 % - Accent3 2" xfId="58"/>
    <cellStyle name="60 % - Accent4 2" xfId="62"/>
    <cellStyle name="60 % - Accent5 2" xfId="66"/>
    <cellStyle name="60 % - Accent6 2" xfId="70"/>
    <cellStyle name="Accent1 2" xfId="47"/>
    <cellStyle name="Accent2 2" xfId="51"/>
    <cellStyle name="Accent3 2" xfId="55"/>
    <cellStyle name="Accent4 2" xfId="59"/>
    <cellStyle name="Accent5 2" xfId="63"/>
    <cellStyle name="Accent6 2" xfId="67"/>
    <cellStyle name="Avertissement 2" xfId="43"/>
    <cellStyle name="Calcul 2" xfId="40"/>
    <cellStyle name="Cellule liée 2" xfId="41"/>
    <cellStyle name="Commentaire 2" xfId="44"/>
    <cellStyle name="Entrée 2" xfId="38"/>
    <cellStyle name="Euro" xfId="1"/>
    <cellStyle name="Euro 2" xfId="2"/>
    <cellStyle name="Euro 2 2" xfId="26"/>
    <cellStyle name="Euro 3" xfId="9"/>
    <cellStyle name="Euro 4" xfId="10"/>
    <cellStyle name="Insatisfaisant 2" xfId="36"/>
    <cellStyle name="Milliers 2" xfId="11"/>
    <cellStyle name="Monétaire 2" xfId="12"/>
    <cellStyle name="Monétaire 2 2" xfId="74"/>
    <cellStyle name="Monétaire 2 3" xfId="29"/>
    <cellStyle name="Monétaire 3" xfId="71"/>
    <cellStyle name="Neutre 2" xfId="37"/>
    <cellStyle name="Normal" xfId="0" builtinId="0"/>
    <cellStyle name="Normal 2" xfId="3"/>
    <cellStyle name="Normal 2 2" xfId="13"/>
    <cellStyle name="Normal 2 2 2" xfId="28"/>
    <cellStyle name="Normal 2 3" xfId="73"/>
    <cellStyle name="Normal 2 4" xfId="25"/>
    <cellStyle name="Normal 3" xfId="4"/>
    <cellStyle name="Normal 3 2" xfId="14"/>
    <cellStyle name="Normal 3 3" xfId="15"/>
    <cellStyle name="Normal 4" xfId="16"/>
    <cellStyle name="Normal 4 2" xfId="76"/>
    <cellStyle name="Normal 4 3" xfId="75"/>
    <cellStyle name="Normal 5" xfId="17"/>
    <cellStyle name="Normal 5 2" xfId="30"/>
    <cellStyle name="Normal 5 3" xfId="77"/>
    <cellStyle name="Normal 6" xfId="18"/>
    <cellStyle name="Normal_Feuil1" xfId="8"/>
    <cellStyle name="Pourcentage" xfId="5" builtinId="5"/>
    <cellStyle name="Pourcentage 2" xfId="6"/>
    <cellStyle name="Pourcentage 2 2" xfId="19"/>
    <cellStyle name="Pourcentage 2 3" xfId="27"/>
    <cellStyle name="Pourcentage 3" xfId="7"/>
    <cellStyle name="Pourcentage 4" xfId="20"/>
    <cellStyle name="Pourcentage 5" xfId="21"/>
    <cellStyle name="Pourcentage 6" xfId="22"/>
    <cellStyle name="Pourcentage 7" xfId="72"/>
    <cellStyle name="Pourcentage 8" xfId="78"/>
    <cellStyle name="Satisfaisant 2" xfId="35"/>
    <cellStyle name="Sortie 2" xfId="39"/>
    <cellStyle name="TableStyleLight1" xfId="23"/>
    <cellStyle name="Texte explicatif 2" xfId="45"/>
    <cellStyle name="Titre" xfId="24" builtinId="15" customBuiltin="1"/>
    <cellStyle name="Titre 1 2" xfId="31"/>
    <cellStyle name="Titre 2 2" xfId="32"/>
    <cellStyle name="Titre 3 2" xfId="33"/>
    <cellStyle name="Titre 4 2" xfId="34"/>
    <cellStyle name="Total 2" xfId="46"/>
    <cellStyle name="Vérification 2" xfId="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600075</xdr:rowOff>
    </xdr:from>
    <xdr:to>
      <xdr:col>0</xdr:col>
      <xdr:colOff>1733550</xdr:colOff>
      <xdr:row>0</xdr:row>
      <xdr:rowOff>1896403</xdr:rowOff>
    </xdr:to>
    <xdr:pic>
      <xdr:nvPicPr>
        <xdr:cNvPr id="4" name="Imag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00075"/>
          <a:ext cx="1714500" cy="12963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2552700</xdr:colOff>
      <xdr:row>0</xdr:row>
      <xdr:rowOff>76200</xdr:rowOff>
    </xdr:from>
    <xdr:to>
      <xdr:col>5</xdr:col>
      <xdr:colOff>898525</xdr:colOff>
      <xdr:row>2</xdr:row>
      <xdr:rowOff>203200</xdr:rowOff>
    </xdr:to>
    <xdr:sp macro="" textlink="">
      <xdr:nvSpPr>
        <xdr:cNvPr id="2" name="ZoneTexte 1"/>
        <xdr:cNvSpPr txBox="1"/>
      </xdr:nvSpPr>
      <xdr:spPr>
        <a:xfrm>
          <a:off x="7505700" y="76200"/>
          <a:ext cx="3578225" cy="520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Les contributions</a:t>
          </a:r>
          <a:r>
            <a:rPr lang="fr-FR" sz="1100" b="1" baseline="0"/>
            <a:t>  en nature doivent être équilibrées dans le plan de financement en dépenses ET en ressources</a:t>
          </a:r>
          <a:endParaRPr lang="fr-FR" sz="1100" b="1"/>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tabSelected="1" view="pageBreakPreview" zoomScale="70" zoomScaleNormal="100" zoomScaleSheetLayoutView="70" workbookViewId="0">
      <selection activeCell="G4" sqref="G4"/>
    </sheetView>
  </sheetViews>
  <sheetFormatPr baseColWidth="10" defaultRowHeight="12.75" x14ac:dyDescent="0.2"/>
  <cols>
    <col min="1" max="1" width="27.5703125" customWidth="1"/>
    <col min="2" max="2" width="62.7109375" customWidth="1"/>
  </cols>
  <sheetData>
    <row r="1" spans="1:2" ht="189" customHeight="1" x14ac:dyDescent="0.2">
      <c r="A1" s="172"/>
      <c r="B1" s="335" t="s">
        <v>70</v>
      </c>
    </row>
    <row r="2" spans="1:2" x14ac:dyDescent="0.2">
      <c r="B2" s="335"/>
    </row>
    <row r="4" spans="1:2" ht="26.25" customHeight="1" x14ac:dyDescent="0.2"/>
    <row r="5" spans="1:2" ht="36" x14ac:dyDescent="0.25">
      <c r="A5" s="173"/>
      <c r="B5" s="274" t="s">
        <v>105</v>
      </c>
    </row>
    <row r="7" spans="1:2" ht="62.25" customHeight="1" x14ac:dyDescent="0.2">
      <c r="B7" s="174" t="s">
        <v>71</v>
      </c>
    </row>
    <row r="8" spans="1:2" ht="15" x14ac:dyDescent="0.2">
      <c r="B8" s="175"/>
    </row>
    <row r="9" spans="1:2" ht="50.1" customHeight="1" x14ac:dyDescent="0.2">
      <c r="B9" s="174" t="s">
        <v>72</v>
      </c>
    </row>
    <row r="10" spans="1:2" ht="30" x14ac:dyDescent="0.2">
      <c r="B10" s="176" t="s">
        <v>106</v>
      </c>
    </row>
    <row r="11" spans="1:2" ht="15" x14ac:dyDescent="0.2">
      <c r="B11" s="176" t="s">
        <v>56</v>
      </c>
    </row>
    <row r="12" spans="1:2" ht="20.100000000000001" customHeight="1" x14ac:dyDescent="0.2">
      <c r="B12" s="176" t="s">
        <v>73</v>
      </c>
    </row>
    <row r="13" spans="1:2" ht="18.75" customHeight="1" x14ac:dyDescent="0.2"/>
    <row r="14" spans="1:2" ht="33.75" customHeight="1" x14ac:dyDescent="0.2">
      <c r="B14" s="237" t="s">
        <v>74</v>
      </c>
    </row>
    <row r="15" spans="1:2" ht="33.75" customHeight="1" x14ac:dyDescent="0.2">
      <c r="B15" s="237" t="s">
        <v>65</v>
      </c>
    </row>
    <row r="17" spans="2:2" x14ac:dyDescent="0.2">
      <c r="B17" s="209"/>
    </row>
    <row r="23" spans="2:2" x14ac:dyDescent="0.2">
      <c r="B23" s="151"/>
    </row>
  </sheetData>
  <mergeCells count="1">
    <mergeCell ref="B1:B2"/>
  </mergeCells>
  <pageMargins left="0.59055118110236227" right="0.59055118110236227" top="0.59055118110236227" bottom="0.78740157480314965" header="0.39370078740157483" footer="0.59055118110236227"/>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enableFormatConditionsCalculation="0">
    <tabColor theme="5" tint="0.39997558519241921"/>
    <pageSetUpPr fitToPage="1"/>
  </sheetPr>
  <dimension ref="A1:Z45"/>
  <sheetViews>
    <sheetView showGridLines="0" showZeros="0" zoomScale="70" zoomScaleNormal="70" workbookViewId="0">
      <pane ySplit="1" topLeftCell="A6" activePane="bottomLeft" state="frozenSplit"/>
      <selection activeCell="A2" sqref="A2"/>
      <selection pane="bottomLeft" activeCell="C49" sqref="C49"/>
    </sheetView>
  </sheetViews>
  <sheetFormatPr baseColWidth="10" defaultRowHeight="12.75" x14ac:dyDescent="0.2"/>
  <cols>
    <col min="1" max="1" width="47.7109375" style="1" customWidth="1"/>
    <col min="2" max="2" width="22.28515625" customWidth="1"/>
    <col min="3" max="3" width="19.7109375" style="92" customWidth="1"/>
    <col min="4" max="4" width="31.7109375" style="92" customWidth="1"/>
    <col min="5" max="5" width="19.7109375" style="92" customWidth="1"/>
    <col min="6" max="6" width="22.42578125" customWidth="1"/>
    <col min="7" max="7" width="26.42578125" customWidth="1"/>
    <col min="8" max="8" width="14.7109375" customWidth="1"/>
    <col min="9" max="9" width="11.7109375" bestFit="1" customWidth="1"/>
    <col min="10" max="10" width="14.7109375" customWidth="1"/>
    <col min="11" max="11" width="11.7109375" bestFit="1" customWidth="1"/>
    <col min="12" max="12" width="14.7109375" customWidth="1"/>
    <col min="13" max="13" width="17.28515625" customWidth="1"/>
  </cols>
  <sheetData>
    <row r="1" spans="1:7" ht="18" x14ac:dyDescent="0.25">
      <c r="A1" s="272" t="s">
        <v>99</v>
      </c>
    </row>
    <row r="2" spans="1:7" ht="13.5" thickBot="1" x14ac:dyDescent="0.25">
      <c r="A2" s="41"/>
    </row>
    <row r="3" spans="1:7" ht="22.5" customHeight="1" x14ac:dyDescent="0.2">
      <c r="A3" s="37"/>
      <c r="B3" s="397" t="s">
        <v>3</v>
      </c>
      <c r="C3" s="398"/>
      <c r="D3" s="398"/>
      <c r="E3" s="398"/>
      <c r="F3" s="399"/>
    </row>
    <row r="4" spans="1:7" ht="21.75" customHeight="1" thickBot="1" x14ac:dyDescent="0.25">
      <c r="A4" s="38" t="s">
        <v>45</v>
      </c>
      <c r="B4" s="39" t="s">
        <v>5</v>
      </c>
      <c r="C4" s="149" t="s">
        <v>59</v>
      </c>
      <c r="D4" s="196"/>
      <c r="E4" s="201" t="s">
        <v>5</v>
      </c>
      <c r="F4" s="198" t="s">
        <v>59</v>
      </c>
    </row>
    <row r="5" spans="1:7" ht="33" customHeight="1" thickBot="1" x14ac:dyDescent="0.25">
      <c r="A5" s="234" t="s">
        <v>67</v>
      </c>
      <c r="B5" s="236"/>
      <c r="C5" s="195" t="str">
        <f>IF(B5="","-",B5/B$23)</f>
        <v>-</v>
      </c>
      <c r="D5" s="235" t="s">
        <v>67</v>
      </c>
      <c r="E5" s="202">
        <f>B5</f>
        <v>0</v>
      </c>
      <c r="F5" s="199" t="e">
        <f>IF(E5="","-",E5/B$23)</f>
        <v>#DIV/0!</v>
      </c>
    </row>
    <row r="6" spans="1:7" s="24" customFormat="1" ht="22.5" customHeight="1" x14ac:dyDescent="0.2">
      <c r="A6" s="96" t="s">
        <v>58</v>
      </c>
      <c r="B6" s="97"/>
      <c r="C6" s="189"/>
      <c r="D6" s="400" t="s">
        <v>63</v>
      </c>
      <c r="E6" s="389">
        <f>SUM(B7:B13)</f>
        <v>0</v>
      </c>
      <c r="F6" s="394" t="e">
        <f>IF(E6="","-",E6/B$23)</f>
        <v>#DIV/0!</v>
      </c>
    </row>
    <row r="7" spans="1:7" ht="22.5" customHeight="1" x14ac:dyDescent="0.2">
      <c r="A7" s="181"/>
      <c r="B7" s="219"/>
      <c r="C7" s="190" t="str">
        <f t="shared" ref="C7:C13" si="0">IF(B7="","-",B7/B$23)</f>
        <v>-</v>
      </c>
      <c r="D7" s="401"/>
      <c r="E7" s="390"/>
      <c r="F7" s="395"/>
      <c r="G7" s="388"/>
    </row>
    <row r="8" spans="1:7" ht="22.5" customHeight="1" x14ac:dyDescent="0.2">
      <c r="A8" s="181"/>
      <c r="B8" s="219"/>
      <c r="C8" s="190" t="str">
        <f t="shared" si="0"/>
        <v>-</v>
      </c>
      <c r="D8" s="401"/>
      <c r="E8" s="390"/>
      <c r="F8" s="395"/>
      <c r="G8" s="388"/>
    </row>
    <row r="9" spans="1:7" ht="22.5" customHeight="1" x14ac:dyDescent="0.2">
      <c r="A9" s="181"/>
      <c r="B9" s="219"/>
      <c r="C9" s="190" t="str">
        <f t="shared" si="0"/>
        <v>-</v>
      </c>
      <c r="D9" s="401"/>
      <c r="E9" s="390"/>
      <c r="F9" s="395"/>
      <c r="G9" s="388"/>
    </row>
    <row r="10" spans="1:7" ht="22.5" customHeight="1" x14ac:dyDescent="0.2">
      <c r="A10" s="181"/>
      <c r="B10" s="219"/>
      <c r="C10" s="190" t="str">
        <f t="shared" si="0"/>
        <v>-</v>
      </c>
      <c r="D10" s="401"/>
      <c r="E10" s="390"/>
      <c r="F10" s="395"/>
      <c r="G10" s="388"/>
    </row>
    <row r="11" spans="1:7" ht="22.5" customHeight="1" x14ac:dyDescent="0.2">
      <c r="A11" s="181"/>
      <c r="B11" s="219"/>
      <c r="C11" s="190" t="str">
        <f t="shared" si="0"/>
        <v>-</v>
      </c>
      <c r="D11" s="401"/>
      <c r="E11" s="390"/>
      <c r="F11" s="395"/>
      <c r="G11" s="388"/>
    </row>
    <row r="12" spans="1:7" ht="22.5" customHeight="1" x14ac:dyDescent="0.2">
      <c r="A12" s="181"/>
      <c r="B12" s="219"/>
      <c r="C12" s="190" t="str">
        <f t="shared" si="0"/>
        <v>-</v>
      </c>
      <c r="D12" s="401"/>
      <c r="E12" s="390"/>
      <c r="F12" s="395"/>
      <c r="G12" s="388"/>
    </row>
    <row r="13" spans="1:7" ht="22.5" customHeight="1" thickBot="1" x14ac:dyDescent="0.25">
      <c r="A13" s="182"/>
      <c r="B13" s="221"/>
      <c r="C13" s="190" t="str">
        <f t="shared" si="0"/>
        <v>-</v>
      </c>
      <c r="D13" s="402"/>
      <c r="E13" s="391"/>
      <c r="F13" s="396"/>
      <c r="G13" s="388"/>
    </row>
    <row r="14" spans="1:7" s="24" customFormat="1" ht="22.5" customHeight="1" x14ac:dyDescent="0.2">
      <c r="A14" s="94" t="s">
        <v>57</v>
      </c>
      <c r="B14" s="95"/>
      <c r="C14" s="191"/>
      <c r="D14" s="400" t="s">
        <v>64</v>
      </c>
      <c r="E14" s="389">
        <f>SUM(B15:B17)</f>
        <v>0</v>
      </c>
      <c r="F14" s="394" t="e">
        <f>IF(E14="","-",E14/B$23)</f>
        <v>#DIV/0!</v>
      </c>
      <c r="G14" s="388"/>
    </row>
    <row r="15" spans="1:7" ht="22.5" customHeight="1" x14ac:dyDescent="0.2">
      <c r="A15" s="183"/>
      <c r="B15" s="220"/>
      <c r="C15" s="192" t="str">
        <f>IF(B15="","-",B15/B$23)</f>
        <v>-</v>
      </c>
      <c r="D15" s="401"/>
      <c r="E15" s="392"/>
      <c r="F15" s="395"/>
      <c r="G15" s="388"/>
    </row>
    <row r="16" spans="1:7" ht="22.5" customHeight="1" x14ac:dyDescent="0.2">
      <c r="A16" s="184"/>
      <c r="B16" s="219"/>
      <c r="C16" s="192" t="str">
        <f>IF(B16="","-",B16/B$23)</f>
        <v>-</v>
      </c>
      <c r="D16" s="401"/>
      <c r="E16" s="392"/>
      <c r="F16" s="395"/>
      <c r="G16" s="388"/>
    </row>
    <row r="17" spans="1:26" ht="22.5" customHeight="1" thickBot="1" x14ac:dyDescent="0.25">
      <c r="A17" s="185"/>
      <c r="B17" s="221"/>
      <c r="C17" s="192" t="str">
        <f>IF(B17="","-",B17/B$23)</f>
        <v>-</v>
      </c>
      <c r="D17" s="402"/>
      <c r="E17" s="393"/>
      <c r="F17" s="396"/>
      <c r="G17" s="388"/>
    </row>
    <row r="18" spans="1:26" ht="22.5" customHeight="1" x14ac:dyDescent="0.2">
      <c r="A18" s="204" t="s">
        <v>61</v>
      </c>
      <c r="B18" s="84"/>
      <c r="C18" s="193"/>
      <c r="D18" s="400" t="s">
        <v>61</v>
      </c>
      <c r="E18" s="389">
        <f>SUM(B19:B19)</f>
        <v>0</v>
      </c>
      <c r="F18" s="394" t="e">
        <f>IF(E18="","-",E18/B$23)</f>
        <v>#DIV/0!</v>
      </c>
      <c r="G18" s="151"/>
    </row>
    <row r="19" spans="1:26" ht="22.5" customHeight="1" thickBot="1" x14ac:dyDescent="0.25">
      <c r="A19" s="91" t="s">
        <v>68</v>
      </c>
      <c r="B19" s="150">
        <f>'Récap Dépenses'!K14-SUM(B5,B7:B13,B15:B17,B21:B22)</f>
        <v>0</v>
      </c>
      <c r="C19" s="194" t="e">
        <f>IF(B19="","-",B19/B$23)</f>
        <v>#DIV/0!</v>
      </c>
      <c r="D19" s="403"/>
      <c r="E19" s="393"/>
      <c r="F19" s="396"/>
    </row>
    <row r="20" spans="1:26" ht="22.5" customHeight="1" x14ac:dyDescent="0.2">
      <c r="A20" s="204" t="s">
        <v>62</v>
      </c>
      <c r="B20" s="84"/>
      <c r="C20" s="193"/>
      <c r="D20" s="400" t="s">
        <v>62</v>
      </c>
      <c r="E20" s="389">
        <f>SUM(B21:B22)</f>
        <v>0</v>
      </c>
      <c r="F20" s="394" t="e">
        <f>IF(E20="","-",E20/B$23)</f>
        <v>#DIV/0!</v>
      </c>
      <c r="G20" s="151"/>
    </row>
    <row r="21" spans="1:26" ht="22.5" customHeight="1" x14ac:dyDescent="0.2">
      <c r="A21" s="40" t="s">
        <v>43</v>
      </c>
      <c r="B21" s="150" t="str">
        <f>IF('Contributions nature'!K9=0,"",'Contributions nature'!K9)</f>
        <v/>
      </c>
      <c r="C21" s="190" t="str">
        <f>IF(B21="","-",B21/B$23)</f>
        <v>-</v>
      </c>
      <c r="D21" s="404"/>
      <c r="E21" s="392"/>
      <c r="F21" s="395"/>
    </row>
    <row r="22" spans="1:26" ht="22.5" customHeight="1" thickBot="1" x14ac:dyDescent="0.25">
      <c r="A22" s="91" t="s">
        <v>44</v>
      </c>
      <c r="B22" s="150" t="str">
        <f>IF('Contributions nature'!K10=0,"",'Contributions nature'!K10)</f>
        <v/>
      </c>
      <c r="C22" s="194" t="str">
        <f>IF(B22="","-",B22/B$23)</f>
        <v>-</v>
      </c>
      <c r="D22" s="403"/>
      <c r="E22" s="393"/>
      <c r="F22" s="396"/>
    </row>
    <row r="23" spans="1:26" ht="31.5" customHeight="1" thickBot="1" x14ac:dyDescent="0.25">
      <c r="A23" s="159" t="s">
        <v>46</v>
      </c>
      <c r="B23" s="160">
        <f>SUM(B5:B22)</f>
        <v>0</v>
      </c>
      <c r="C23" s="161" t="e">
        <f>SUM(C5:C22)</f>
        <v>#DIV/0!</v>
      </c>
      <c r="D23" s="197"/>
      <c r="E23" s="203">
        <f>SUM(E5:E22)</f>
        <v>0</v>
      </c>
      <c r="F23" s="200" t="e">
        <f>SUM(F5:F22)</f>
        <v>#DIV/0!</v>
      </c>
    </row>
    <row r="24" spans="1:26" ht="8.25" customHeight="1" x14ac:dyDescent="0.2">
      <c r="A24" s="4"/>
      <c r="B24" s="18"/>
      <c r="C24" s="93"/>
      <c r="D24" s="93"/>
      <c r="E24" s="93"/>
      <c r="F24" s="5"/>
      <c r="G24" s="19"/>
      <c r="H24" s="5"/>
      <c r="I24" s="19"/>
      <c r="J24" s="5"/>
      <c r="K24" s="19"/>
      <c r="L24" s="5"/>
      <c r="M24" s="19"/>
    </row>
    <row r="26" spans="1:26" ht="15.75" x14ac:dyDescent="0.25">
      <c r="A26" s="408" t="s">
        <v>121</v>
      </c>
      <c r="B26" s="408"/>
      <c r="C26" s="408"/>
      <c r="D26" s="408"/>
      <c r="E26" s="408"/>
      <c r="F26" s="408"/>
      <c r="K26" s="329"/>
      <c r="L26" s="329"/>
      <c r="M26" s="328"/>
      <c r="N26" s="328"/>
      <c r="O26" s="328"/>
      <c r="P26" s="328"/>
      <c r="Q26" s="328"/>
      <c r="R26" s="328"/>
      <c r="S26" s="328"/>
      <c r="T26" s="328"/>
      <c r="U26" s="328"/>
      <c r="V26" s="328"/>
      <c r="W26" s="328"/>
      <c r="X26" s="323"/>
      <c r="Y26" s="323"/>
      <c r="Z26" s="323"/>
    </row>
    <row r="27" spans="1:26" ht="42.4" customHeight="1" x14ac:dyDescent="0.2">
      <c r="A27" s="409" t="s">
        <v>123</v>
      </c>
      <c r="B27" s="410"/>
      <c r="C27" s="410"/>
      <c r="D27" s="410"/>
      <c r="E27" s="410"/>
      <c r="F27" s="411"/>
      <c r="K27" s="330"/>
      <c r="L27" s="330"/>
      <c r="M27" s="328"/>
      <c r="N27" s="328"/>
      <c r="O27" s="328"/>
      <c r="P27" s="328"/>
      <c r="Q27" s="328"/>
      <c r="R27" s="328"/>
      <c r="S27" s="328"/>
      <c r="T27" s="328"/>
      <c r="U27" s="328"/>
      <c r="V27" s="328"/>
      <c r="W27" s="328"/>
      <c r="X27" s="306"/>
      <c r="Y27" s="306"/>
      <c r="Z27" s="298"/>
    </row>
    <row r="28" spans="1:26" ht="15" x14ac:dyDescent="0.2">
      <c r="A28" s="412" t="s">
        <v>109</v>
      </c>
      <c r="B28" s="412"/>
      <c r="C28" s="412"/>
      <c r="D28" s="412"/>
      <c r="E28" s="412"/>
      <c r="F28" s="412"/>
      <c r="K28" s="330"/>
      <c r="L28" s="330"/>
      <c r="M28" s="328"/>
      <c r="N28" s="328"/>
      <c r="O28" s="328"/>
      <c r="P28" s="328"/>
      <c r="Q28" s="328"/>
      <c r="R28" s="328"/>
      <c r="S28" s="328"/>
      <c r="T28" s="328"/>
      <c r="U28" s="328"/>
      <c r="V28" s="328"/>
      <c r="W28" s="328"/>
      <c r="X28" s="306"/>
      <c r="Y28" s="306"/>
      <c r="Z28" s="298"/>
    </row>
    <row r="29" spans="1:26" ht="15" x14ac:dyDescent="0.2">
      <c r="A29" s="415" t="s">
        <v>125</v>
      </c>
      <c r="B29" s="413" t="s">
        <v>97</v>
      </c>
      <c r="C29" s="413"/>
      <c r="D29" s="413"/>
      <c r="E29" s="413"/>
      <c r="F29" s="413"/>
      <c r="K29" s="330"/>
      <c r="L29" s="330"/>
      <c r="M29" s="328"/>
      <c r="N29" s="328"/>
      <c r="O29" s="328"/>
      <c r="P29" s="328"/>
      <c r="Q29" s="328"/>
      <c r="R29" s="328"/>
      <c r="S29" s="328"/>
      <c r="T29" s="328"/>
      <c r="U29" s="328"/>
      <c r="V29" s="328"/>
      <c r="W29" s="328"/>
      <c r="X29" s="306"/>
      <c r="Y29" s="306"/>
      <c r="Z29" s="298"/>
    </row>
    <row r="30" spans="1:26" ht="15" x14ac:dyDescent="0.2">
      <c r="A30" s="415"/>
      <c r="B30" s="414" t="s">
        <v>113</v>
      </c>
      <c r="C30" s="414"/>
      <c r="D30" s="414"/>
      <c r="E30" s="414"/>
      <c r="F30" s="414"/>
      <c r="K30" s="330"/>
      <c r="L30" s="330"/>
      <c r="M30" s="328"/>
      <c r="N30" s="328"/>
      <c r="O30" s="328"/>
      <c r="P30" s="328"/>
      <c r="Q30" s="328"/>
      <c r="R30" s="328"/>
      <c r="S30" s="328"/>
      <c r="T30" s="328"/>
      <c r="U30" s="328"/>
      <c r="V30" s="328"/>
      <c r="W30" s="328"/>
      <c r="X30" s="306"/>
      <c r="Y30" s="306"/>
      <c r="Z30" s="298"/>
    </row>
    <row r="31" spans="1:26" ht="15" x14ac:dyDescent="0.2">
      <c r="A31" s="415"/>
      <c r="B31" s="414"/>
      <c r="C31" s="414"/>
      <c r="D31" s="414"/>
      <c r="E31" s="414"/>
      <c r="F31" s="414"/>
      <c r="K31" s="330"/>
      <c r="L31" s="330"/>
      <c r="M31" s="328"/>
      <c r="N31" s="328"/>
      <c r="O31" s="328"/>
      <c r="P31" s="328"/>
      <c r="Q31" s="328"/>
      <c r="R31" s="328"/>
      <c r="S31" s="328"/>
      <c r="T31" s="328"/>
      <c r="U31" s="328"/>
      <c r="V31" s="328"/>
      <c r="W31" s="328"/>
      <c r="X31" s="306"/>
      <c r="Y31" s="306"/>
      <c r="Z31" s="298"/>
    </row>
    <row r="32" spans="1:26" ht="15" x14ac:dyDescent="0.2">
      <c r="A32" s="415"/>
      <c r="B32" s="414"/>
      <c r="C32" s="414"/>
      <c r="D32" s="414"/>
      <c r="E32" s="414"/>
      <c r="F32" s="414"/>
      <c r="K32" s="330"/>
      <c r="L32" s="330"/>
      <c r="M32" s="328"/>
      <c r="N32" s="328"/>
      <c r="O32" s="328"/>
      <c r="P32" s="328"/>
      <c r="Q32" s="328"/>
      <c r="R32" s="328"/>
      <c r="S32" s="328"/>
      <c r="T32" s="328"/>
      <c r="U32" s="328"/>
      <c r="V32" s="328"/>
      <c r="W32" s="328"/>
      <c r="X32" s="306"/>
      <c r="Y32" s="306"/>
      <c r="Z32" s="298"/>
    </row>
    <row r="33" spans="1:26" ht="15" x14ac:dyDescent="0.2">
      <c r="A33" s="415"/>
      <c r="B33" s="414"/>
      <c r="C33" s="414"/>
      <c r="D33" s="414"/>
      <c r="E33" s="414"/>
      <c r="F33" s="414"/>
      <c r="K33" s="330"/>
      <c r="L33" s="330"/>
      <c r="M33" s="328"/>
      <c r="N33" s="328"/>
      <c r="O33" s="328"/>
      <c r="P33" s="328"/>
      <c r="Q33" s="328"/>
      <c r="R33" s="328"/>
      <c r="S33" s="328"/>
      <c r="T33" s="328"/>
      <c r="U33" s="328"/>
      <c r="V33" s="328"/>
      <c r="W33" s="328"/>
      <c r="X33" s="306"/>
      <c r="Y33" s="306"/>
      <c r="Z33" s="298"/>
    </row>
    <row r="34" spans="1:26" ht="46.15" customHeight="1" x14ac:dyDescent="0.2"/>
    <row r="35" spans="1:26" ht="15.75" x14ac:dyDescent="0.2">
      <c r="A35" s="332" t="s">
        <v>122</v>
      </c>
      <c r="B35" s="333"/>
      <c r="C35" s="333"/>
      <c r="D35" s="333"/>
      <c r="E35" s="333"/>
      <c r="F35" s="334"/>
    </row>
    <row r="36" spans="1:26" ht="20.65" customHeight="1" x14ac:dyDescent="0.2">
      <c r="A36" s="405" t="s">
        <v>124</v>
      </c>
      <c r="B36" s="406"/>
      <c r="C36" s="406"/>
      <c r="D36" s="406"/>
      <c r="E36" s="406"/>
      <c r="F36" s="407"/>
    </row>
    <row r="37" spans="1:26" x14ac:dyDescent="0.2">
      <c r="A37" s="322" t="s">
        <v>134</v>
      </c>
      <c r="B37" s="321"/>
      <c r="C37" s="321"/>
      <c r="D37" s="321"/>
      <c r="E37" s="321"/>
      <c r="F37" s="324"/>
    </row>
    <row r="38" spans="1:26" ht="15" x14ac:dyDescent="0.2">
      <c r="A38" s="317" t="s">
        <v>126</v>
      </c>
      <c r="B38" s="327"/>
      <c r="C38" s="320" t="s">
        <v>97</v>
      </c>
      <c r="D38" s="319"/>
      <c r="E38" s="319"/>
      <c r="F38" s="318"/>
    </row>
    <row r="39" spans="1:26" x14ac:dyDescent="0.2">
      <c r="A39" s="312"/>
      <c r="B39" s="326"/>
      <c r="C39" s="317" t="s">
        <v>113</v>
      </c>
      <c r="D39" s="316"/>
      <c r="E39" s="316"/>
      <c r="F39" s="315"/>
    </row>
    <row r="40" spans="1:26" x14ac:dyDescent="0.2">
      <c r="A40" s="312"/>
      <c r="B40" s="326"/>
      <c r="C40" s="314"/>
      <c r="D40" s="313"/>
      <c r="E40" s="313"/>
      <c r="F40" s="311"/>
    </row>
    <row r="41" spans="1:26" x14ac:dyDescent="0.2">
      <c r="A41" s="312"/>
      <c r="B41" s="326"/>
      <c r="C41" s="314"/>
      <c r="D41" s="313"/>
      <c r="E41" s="313"/>
      <c r="F41" s="311"/>
    </row>
    <row r="42" spans="1:26" x14ac:dyDescent="0.2">
      <c r="A42" s="308"/>
      <c r="B42" s="325"/>
      <c r="C42" s="310"/>
      <c r="D42" s="309"/>
      <c r="E42" s="309"/>
      <c r="F42" s="307"/>
    </row>
    <row r="43" spans="1:26" x14ac:dyDescent="0.2">
      <c r="A43" s="417" t="s">
        <v>138</v>
      </c>
      <c r="B43" s="418"/>
      <c r="C43" s="419"/>
      <c r="D43" s="419"/>
      <c r="E43" s="419"/>
      <c r="F43" s="420"/>
    </row>
    <row r="44" spans="1:26" x14ac:dyDescent="0.2">
      <c r="A44" s="421" t="s">
        <v>139</v>
      </c>
      <c r="B44" s="422"/>
      <c r="C44" s="422"/>
      <c r="D44" s="422"/>
      <c r="E44" s="422"/>
      <c r="F44" s="423"/>
    </row>
    <row r="45" spans="1:26" ht="31.5" customHeight="1" x14ac:dyDescent="0.2">
      <c r="A45" s="424"/>
      <c r="B45" s="425"/>
      <c r="C45" s="425"/>
      <c r="D45" s="425"/>
      <c r="E45" s="425"/>
      <c r="F45" s="426"/>
    </row>
  </sheetData>
  <mergeCells count="23">
    <mergeCell ref="A43:F43"/>
    <mergeCell ref="A44:F45"/>
    <mergeCell ref="A36:F36"/>
    <mergeCell ref="A26:F26"/>
    <mergeCell ref="A27:F27"/>
    <mergeCell ref="A28:F28"/>
    <mergeCell ref="B29:F29"/>
    <mergeCell ref="B30:F33"/>
    <mergeCell ref="A29:A33"/>
    <mergeCell ref="B3:F3"/>
    <mergeCell ref="D6:D13"/>
    <mergeCell ref="D14:D17"/>
    <mergeCell ref="D18:D19"/>
    <mergeCell ref="F20:F22"/>
    <mergeCell ref="F18:F19"/>
    <mergeCell ref="F14:F17"/>
    <mergeCell ref="D20:D22"/>
    <mergeCell ref="G7:G17"/>
    <mergeCell ref="E6:E13"/>
    <mergeCell ref="E14:E17"/>
    <mergeCell ref="E18:E19"/>
    <mergeCell ref="E20:E22"/>
    <mergeCell ref="F6:F13"/>
  </mergeCells>
  <phoneticPr fontId="8"/>
  <pageMargins left="0.59055118110236227" right="0.59055118110236227" top="0.59055118110236227" bottom="0.78740157480314965" header="0.39370078740157483" footer="0.59055118110236227"/>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view="pageBreakPreview" zoomScale="80" zoomScaleNormal="100" zoomScaleSheetLayoutView="80" workbookViewId="0">
      <selection activeCell="C29" sqref="C29"/>
    </sheetView>
  </sheetViews>
  <sheetFormatPr baseColWidth="10" defaultColWidth="11.42578125" defaultRowHeight="12.75" x14ac:dyDescent="0.2"/>
  <cols>
    <col min="1" max="1" width="15.28515625" style="9" customWidth="1"/>
    <col min="2" max="2" width="19" style="9" customWidth="1"/>
    <col min="3" max="3" width="11.7109375" style="9" customWidth="1"/>
    <col min="4" max="6" width="11.42578125" style="9"/>
    <col min="7" max="7" width="9.7109375" style="9" customWidth="1"/>
    <col min="8" max="16384" width="11.42578125" style="9"/>
  </cols>
  <sheetData>
    <row r="1" spans="1:8" ht="21.75" customHeight="1" x14ac:dyDescent="0.2">
      <c r="A1" s="207" t="s">
        <v>104</v>
      </c>
    </row>
    <row r="3" spans="1:8" x14ac:dyDescent="0.2">
      <c r="A3" s="205" t="s">
        <v>87</v>
      </c>
      <c r="C3" s="253"/>
      <c r="D3" s="9" t="s">
        <v>88</v>
      </c>
      <c r="E3" s="206"/>
    </row>
    <row r="7" spans="1:8" x14ac:dyDescent="0.2">
      <c r="A7" s="336" t="s">
        <v>75</v>
      </c>
      <c r="B7" s="336"/>
      <c r="C7" s="336"/>
      <c r="D7" s="336"/>
      <c r="E7" s="336"/>
      <c r="F7" s="336"/>
      <c r="G7" s="336"/>
      <c r="H7" s="336"/>
    </row>
    <row r="8" spans="1:8" ht="29.25" customHeight="1" x14ac:dyDescent="0.2">
      <c r="A8" s="337" t="s">
        <v>127</v>
      </c>
      <c r="B8" s="337"/>
      <c r="C8" s="337"/>
      <c r="D8" s="337"/>
      <c r="E8" s="337"/>
      <c r="F8" s="337"/>
      <c r="G8" s="337"/>
      <c r="H8" s="337"/>
    </row>
  </sheetData>
  <mergeCells count="2">
    <mergeCell ref="A7:H7"/>
    <mergeCell ref="A8:H8"/>
  </mergeCells>
  <pageMargins left="0.59055118110236227" right="0.59055118110236227" top="0.59055118110236227" bottom="0.78740157480314965" header="0.39370078740157483" footer="0.59055118110236227"/>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enableFormatConditionsCalculation="0">
    <tabColor rgb="FF92D050"/>
    <pageSetUpPr fitToPage="1"/>
  </sheetPr>
  <dimension ref="A1:I65"/>
  <sheetViews>
    <sheetView showGridLines="0" showZeros="0" zoomScale="60" zoomScaleNormal="60" zoomScaleSheetLayoutView="100" workbookViewId="0">
      <pane ySplit="1" topLeftCell="A2" activePane="bottomLeft" state="frozenSplit"/>
      <selection activeCell="A2" sqref="A2"/>
      <selection pane="bottomLeft" activeCell="L20" sqref="L20"/>
    </sheetView>
  </sheetViews>
  <sheetFormatPr baseColWidth="10" defaultColWidth="11.42578125" defaultRowHeight="12.75" x14ac:dyDescent="0.2"/>
  <cols>
    <col min="1" max="1" width="35.7109375" style="52" customWidth="1"/>
    <col min="2" max="2" width="18" style="52" customWidth="1"/>
    <col min="3" max="4" width="11.28515625" style="52" customWidth="1"/>
    <col min="5" max="5" width="12.28515625" style="52" customWidth="1"/>
    <col min="6" max="6" width="20.42578125" style="52" customWidth="1"/>
    <col min="7" max="7" width="15.42578125" style="52" customWidth="1"/>
    <col min="8" max="8" width="10.42578125" style="54" customWidth="1"/>
    <col min="9" max="16384" width="11.42578125" style="52"/>
  </cols>
  <sheetData>
    <row r="1" spans="1:9" ht="36.75" customHeight="1" x14ac:dyDescent="0.25">
      <c r="A1" s="338" t="s">
        <v>103</v>
      </c>
      <c r="B1" s="338"/>
      <c r="C1" s="338"/>
      <c r="D1" s="338"/>
      <c r="E1" s="338"/>
      <c r="F1" s="338"/>
      <c r="G1" s="338"/>
    </row>
    <row r="2" spans="1:9" ht="18" customHeight="1" x14ac:dyDescent="0.2">
      <c r="A2" s="55"/>
      <c r="B2" s="55"/>
      <c r="C2" s="55"/>
      <c r="D2" s="55"/>
      <c r="E2" s="55"/>
      <c r="F2" s="55"/>
      <c r="G2" s="55"/>
    </row>
    <row r="3" spans="1:9" ht="60" customHeight="1" x14ac:dyDescent="0.2">
      <c r="A3" s="140" t="s">
        <v>36</v>
      </c>
      <c r="B3" s="141" t="s">
        <v>128</v>
      </c>
      <c r="C3" s="142" t="s">
        <v>37</v>
      </c>
      <c r="D3" s="143" t="s">
        <v>38</v>
      </c>
      <c r="E3" s="144" t="s">
        <v>39</v>
      </c>
      <c r="F3" s="145" t="s">
        <v>41</v>
      </c>
      <c r="G3" s="146" t="s">
        <v>40</v>
      </c>
      <c r="H3" s="339"/>
      <c r="I3" s="340"/>
    </row>
    <row r="4" spans="1:9" ht="25.5" customHeight="1" x14ac:dyDescent="0.2">
      <c r="A4" s="56" t="s">
        <v>22</v>
      </c>
      <c r="B4" s="57" t="s">
        <v>10</v>
      </c>
      <c r="C4" s="58" t="s">
        <v>11</v>
      </c>
      <c r="D4" s="59" t="s">
        <v>12</v>
      </c>
      <c r="E4" s="60" t="s">
        <v>17</v>
      </c>
      <c r="F4" s="61" t="s">
        <v>13</v>
      </c>
      <c r="G4" s="62" t="s">
        <v>23</v>
      </c>
      <c r="H4" s="339"/>
      <c r="I4" s="340"/>
    </row>
    <row r="5" spans="1:9" s="214" customFormat="1" ht="19.5" customHeight="1" x14ac:dyDescent="0.2">
      <c r="A5" s="242"/>
      <c r="B5" s="243"/>
      <c r="C5" s="244"/>
      <c r="D5" s="244"/>
      <c r="E5" s="210" t="str">
        <f t="shared" ref="E5:E13" si="0">IF(D5=0,"-",C5/D5)</f>
        <v>-</v>
      </c>
      <c r="F5" s="211" t="str">
        <f>IF(D5=0,"-",B5*E5)</f>
        <v>-</v>
      </c>
      <c r="G5" s="212" t="str">
        <f t="shared" ref="G5:G13" si="1">IF(C5=0,"-",B5/D5)</f>
        <v>-</v>
      </c>
      <c r="H5" s="213"/>
    </row>
    <row r="6" spans="1:9" s="214" customFormat="1" ht="19.5" customHeight="1" x14ac:dyDescent="0.2">
      <c r="A6" s="245"/>
      <c r="B6" s="246"/>
      <c r="C6" s="247"/>
      <c r="D6" s="247"/>
      <c r="E6" s="210" t="str">
        <f t="shared" si="0"/>
        <v>-</v>
      </c>
      <c r="F6" s="211" t="str">
        <f t="shared" ref="F6:F12" si="2">IF(D6=0,"-",B6*E6)</f>
        <v>-</v>
      </c>
      <c r="G6" s="215" t="str">
        <f t="shared" si="1"/>
        <v>-</v>
      </c>
      <c r="H6" s="213"/>
    </row>
    <row r="7" spans="1:9" s="214" customFormat="1" ht="19.5" customHeight="1" x14ac:dyDescent="0.2">
      <c r="A7" s="248"/>
      <c r="B7" s="246"/>
      <c r="C7" s="247"/>
      <c r="D7" s="247"/>
      <c r="E7" s="210" t="str">
        <f t="shared" si="0"/>
        <v>-</v>
      </c>
      <c r="F7" s="211" t="str">
        <f t="shared" si="2"/>
        <v>-</v>
      </c>
      <c r="G7" s="215" t="str">
        <f t="shared" si="1"/>
        <v>-</v>
      </c>
      <c r="H7" s="213"/>
    </row>
    <row r="8" spans="1:9" s="214" customFormat="1" ht="19.5" customHeight="1" x14ac:dyDescent="0.2">
      <c r="A8" s="248"/>
      <c r="B8" s="246"/>
      <c r="C8" s="247"/>
      <c r="D8" s="247"/>
      <c r="E8" s="210" t="str">
        <f t="shared" si="0"/>
        <v>-</v>
      </c>
      <c r="F8" s="211" t="str">
        <f t="shared" si="2"/>
        <v>-</v>
      </c>
      <c r="G8" s="215" t="str">
        <f t="shared" si="1"/>
        <v>-</v>
      </c>
      <c r="H8" s="213"/>
    </row>
    <row r="9" spans="1:9" s="214" customFormat="1" ht="19.5" customHeight="1" x14ac:dyDescent="0.2">
      <c r="A9" s="248"/>
      <c r="B9" s="246"/>
      <c r="C9" s="247"/>
      <c r="D9" s="247"/>
      <c r="E9" s="210" t="str">
        <f t="shared" si="0"/>
        <v>-</v>
      </c>
      <c r="F9" s="211" t="str">
        <f t="shared" si="2"/>
        <v>-</v>
      </c>
      <c r="G9" s="215" t="str">
        <f t="shared" si="1"/>
        <v>-</v>
      </c>
      <c r="H9" s="213"/>
    </row>
    <row r="10" spans="1:9" s="214" customFormat="1" ht="19.5" customHeight="1" x14ac:dyDescent="0.2">
      <c r="A10" s="248"/>
      <c r="B10" s="246"/>
      <c r="C10" s="247"/>
      <c r="D10" s="247"/>
      <c r="E10" s="210" t="str">
        <f t="shared" si="0"/>
        <v>-</v>
      </c>
      <c r="F10" s="211" t="str">
        <f t="shared" si="2"/>
        <v>-</v>
      </c>
      <c r="G10" s="215" t="str">
        <f t="shared" si="1"/>
        <v>-</v>
      </c>
      <c r="H10" s="213"/>
    </row>
    <row r="11" spans="1:9" s="214" customFormat="1" ht="19.5" customHeight="1" x14ac:dyDescent="0.2">
      <c r="A11" s="249"/>
      <c r="B11" s="250"/>
      <c r="C11" s="251"/>
      <c r="D11" s="251"/>
      <c r="E11" s="216" t="str">
        <f t="shared" si="0"/>
        <v>-</v>
      </c>
      <c r="F11" s="211" t="str">
        <f t="shared" si="2"/>
        <v>-</v>
      </c>
      <c r="G11" s="217" t="str">
        <f t="shared" si="1"/>
        <v>-</v>
      </c>
      <c r="H11" s="213"/>
    </row>
    <row r="12" spans="1:9" s="214" customFormat="1" ht="19.5" customHeight="1" x14ac:dyDescent="0.2">
      <c r="A12" s="249"/>
      <c r="B12" s="250"/>
      <c r="C12" s="251"/>
      <c r="D12" s="251"/>
      <c r="E12" s="216" t="str">
        <f t="shared" si="0"/>
        <v>-</v>
      </c>
      <c r="F12" s="211" t="str">
        <f t="shared" si="2"/>
        <v>-</v>
      </c>
      <c r="G12" s="217" t="str">
        <f t="shared" si="1"/>
        <v>-</v>
      </c>
      <c r="H12" s="213"/>
    </row>
    <row r="13" spans="1:9" s="65" customFormat="1" ht="19.5" customHeight="1" x14ac:dyDescent="0.2">
      <c r="A13" s="66" t="s">
        <v>18</v>
      </c>
      <c r="B13" s="80">
        <f>SUM(B5:B12)</f>
        <v>0</v>
      </c>
      <c r="C13" s="88">
        <f>SUM(C5:C12)</f>
        <v>0</v>
      </c>
      <c r="D13" s="88">
        <f>SUM(D5:D12)</f>
        <v>0</v>
      </c>
      <c r="E13" s="98" t="str">
        <f t="shared" si="0"/>
        <v>-</v>
      </c>
      <c r="F13" s="85">
        <f>SUM(F5:F12)</f>
        <v>0</v>
      </c>
      <c r="G13" s="102" t="str">
        <f t="shared" si="1"/>
        <v>-</v>
      </c>
      <c r="H13" s="64"/>
    </row>
    <row r="14" spans="1:9" s="214" customFormat="1" ht="19.5" customHeight="1" x14ac:dyDescent="0.2">
      <c r="A14" s="242"/>
      <c r="B14" s="243"/>
      <c r="C14" s="244"/>
      <c r="D14" s="244"/>
      <c r="E14" s="210" t="str">
        <f t="shared" ref="E14:E21" si="3">IF(D14=0,"-",C14/D14)</f>
        <v>-</v>
      </c>
      <c r="F14" s="211" t="str">
        <f>IF(D14=0,"-",B14*E14)</f>
        <v>-</v>
      </c>
      <c r="G14" s="212" t="str">
        <f t="shared" ref="G14:G21" si="4">IF(C14=0,"-",B14/D14)</f>
        <v>-</v>
      </c>
      <c r="H14" s="213"/>
    </row>
    <row r="15" spans="1:9" s="214" customFormat="1" ht="19.5" customHeight="1" x14ac:dyDescent="0.2">
      <c r="A15" s="245"/>
      <c r="B15" s="246"/>
      <c r="C15" s="247"/>
      <c r="D15" s="247"/>
      <c r="E15" s="210" t="str">
        <f t="shared" si="3"/>
        <v>-</v>
      </c>
      <c r="F15" s="211" t="str">
        <f t="shared" ref="F15:F21" si="5">IF(D15=0,"-",B15*E15)</f>
        <v>-</v>
      </c>
      <c r="G15" s="215" t="str">
        <f t="shared" si="4"/>
        <v>-</v>
      </c>
      <c r="H15" s="213"/>
    </row>
    <row r="16" spans="1:9" s="214" customFormat="1" ht="19.5" customHeight="1" x14ac:dyDescent="0.2">
      <c r="A16" s="248"/>
      <c r="B16" s="246"/>
      <c r="C16" s="247"/>
      <c r="D16" s="247"/>
      <c r="E16" s="210" t="str">
        <f t="shared" si="3"/>
        <v>-</v>
      </c>
      <c r="F16" s="211" t="str">
        <f t="shared" si="5"/>
        <v>-</v>
      </c>
      <c r="G16" s="215" t="str">
        <f t="shared" si="4"/>
        <v>-</v>
      </c>
      <c r="H16" s="213"/>
    </row>
    <row r="17" spans="1:8" s="214" customFormat="1" ht="19.5" customHeight="1" x14ac:dyDescent="0.2">
      <c r="A17" s="245"/>
      <c r="B17" s="246"/>
      <c r="C17" s="247"/>
      <c r="D17" s="247"/>
      <c r="E17" s="210" t="str">
        <f t="shared" si="3"/>
        <v>-</v>
      </c>
      <c r="F17" s="211" t="str">
        <f t="shared" si="5"/>
        <v>-</v>
      </c>
      <c r="G17" s="215" t="str">
        <f t="shared" si="4"/>
        <v>-</v>
      </c>
      <c r="H17" s="213"/>
    </row>
    <row r="18" spans="1:8" s="214" customFormat="1" ht="19.5" customHeight="1" x14ac:dyDescent="0.2">
      <c r="A18" s="248"/>
      <c r="B18" s="246"/>
      <c r="C18" s="247"/>
      <c r="D18" s="247"/>
      <c r="E18" s="210" t="str">
        <f t="shared" si="3"/>
        <v>-</v>
      </c>
      <c r="F18" s="211" t="str">
        <f t="shared" si="5"/>
        <v>-</v>
      </c>
      <c r="G18" s="215" t="str">
        <f t="shared" si="4"/>
        <v>-</v>
      </c>
      <c r="H18" s="213"/>
    </row>
    <row r="19" spans="1:8" s="214" customFormat="1" ht="19.5" customHeight="1" x14ac:dyDescent="0.2">
      <c r="A19" s="248"/>
      <c r="B19" s="246"/>
      <c r="C19" s="247"/>
      <c r="D19" s="247"/>
      <c r="E19" s="210" t="str">
        <f t="shared" si="3"/>
        <v>-</v>
      </c>
      <c r="F19" s="211" t="str">
        <f t="shared" si="5"/>
        <v>-</v>
      </c>
      <c r="G19" s="215" t="str">
        <f t="shared" si="4"/>
        <v>-</v>
      </c>
      <c r="H19" s="213"/>
    </row>
    <row r="20" spans="1:8" s="214" customFormat="1" ht="19.5" customHeight="1" x14ac:dyDescent="0.2">
      <c r="A20" s="249"/>
      <c r="B20" s="250"/>
      <c r="C20" s="251"/>
      <c r="D20" s="251"/>
      <c r="E20" s="216" t="str">
        <f t="shared" si="3"/>
        <v>-</v>
      </c>
      <c r="F20" s="211" t="str">
        <f t="shared" si="5"/>
        <v>-</v>
      </c>
      <c r="G20" s="217" t="str">
        <f t="shared" si="4"/>
        <v>-</v>
      </c>
      <c r="H20" s="213"/>
    </row>
    <row r="21" spans="1:8" s="214" customFormat="1" ht="19.5" customHeight="1" x14ac:dyDescent="0.2">
      <c r="A21" s="249"/>
      <c r="B21" s="250"/>
      <c r="C21" s="251"/>
      <c r="D21" s="251"/>
      <c r="E21" s="216" t="str">
        <f t="shared" si="3"/>
        <v>-</v>
      </c>
      <c r="F21" s="211" t="str">
        <f t="shared" si="5"/>
        <v>-</v>
      </c>
      <c r="G21" s="217" t="str">
        <f t="shared" si="4"/>
        <v>-</v>
      </c>
      <c r="H21" s="213"/>
    </row>
    <row r="22" spans="1:8" s="65" customFormat="1" ht="19.5" customHeight="1" x14ac:dyDescent="0.2">
      <c r="A22" s="66" t="s">
        <v>19</v>
      </c>
      <c r="B22" s="80">
        <f>SUM(B14:B21)</f>
        <v>0</v>
      </c>
      <c r="C22" s="88">
        <f>SUM(C14:C21)</f>
        <v>0</v>
      </c>
      <c r="D22" s="88">
        <f>SUM(D14:D21)</f>
        <v>0</v>
      </c>
      <c r="E22" s="98" t="str">
        <f>IF(D22=0,"-",C22/D22)</f>
        <v>-</v>
      </c>
      <c r="F22" s="85">
        <f>SUM(F14:F21)</f>
        <v>0</v>
      </c>
      <c r="G22" s="102" t="str">
        <f>IF(C22=0,"-",B22/D22)</f>
        <v>-</v>
      </c>
      <c r="H22" s="67"/>
    </row>
    <row r="23" spans="1:8" s="214" customFormat="1" ht="19.5" customHeight="1" x14ac:dyDescent="0.2">
      <c r="A23" s="252"/>
      <c r="B23" s="246"/>
      <c r="C23" s="247"/>
      <c r="D23" s="247"/>
      <c r="E23" s="210" t="str">
        <f t="shared" ref="E23:E30" si="6">IF(D23=0,"-",C23/D23)</f>
        <v>-</v>
      </c>
      <c r="F23" s="211" t="str">
        <f>IF(D23=0,"-",B23*E23)</f>
        <v>-</v>
      </c>
      <c r="G23" s="212" t="str">
        <f t="shared" ref="G23:G30" si="7">IF(C23=0,"-",B23/D23)</f>
        <v>-</v>
      </c>
      <c r="H23" s="213"/>
    </row>
    <row r="24" spans="1:8" s="214" customFormat="1" ht="19.5" customHeight="1" x14ac:dyDescent="0.2">
      <c r="A24" s="248"/>
      <c r="B24" s="246"/>
      <c r="C24" s="247"/>
      <c r="D24" s="247"/>
      <c r="E24" s="210" t="str">
        <f t="shared" si="6"/>
        <v>-</v>
      </c>
      <c r="F24" s="211" t="str">
        <f t="shared" ref="F24:F30" si="8">IF(D24=0,"-",B24*E24)</f>
        <v>-</v>
      </c>
      <c r="G24" s="215" t="str">
        <f t="shared" si="7"/>
        <v>-</v>
      </c>
      <c r="H24" s="213"/>
    </row>
    <row r="25" spans="1:8" s="214" customFormat="1" ht="19.5" customHeight="1" x14ac:dyDescent="0.2">
      <c r="A25" s="248"/>
      <c r="B25" s="246"/>
      <c r="C25" s="247"/>
      <c r="D25" s="247"/>
      <c r="E25" s="210" t="str">
        <f t="shared" si="6"/>
        <v>-</v>
      </c>
      <c r="F25" s="211" t="str">
        <f t="shared" si="8"/>
        <v>-</v>
      </c>
      <c r="G25" s="215" t="str">
        <f t="shared" si="7"/>
        <v>-</v>
      </c>
      <c r="H25" s="213"/>
    </row>
    <row r="26" spans="1:8" s="214" customFormat="1" ht="19.5" customHeight="1" x14ac:dyDescent="0.2">
      <c r="A26" s="245"/>
      <c r="B26" s="246"/>
      <c r="C26" s="247"/>
      <c r="D26" s="247"/>
      <c r="E26" s="210" t="str">
        <f t="shared" si="6"/>
        <v>-</v>
      </c>
      <c r="F26" s="211" t="str">
        <f t="shared" si="8"/>
        <v>-</v>
      </c>
      <c r="G26" s="215" t="str">
        <f t="shared" si="7"/>
        <v>-</v>
      </c>
      <c r="H26" s="213"/>
    </row>
    <row r="27" spans="1:8" s="214" customFormat="1" ht="19.5" customHeight="1" x14ac:dyDescent="0.2">
      <c r="A27" s="248"/>
      <c r="B27" s="246"/>
      <c r="C27" s="247"/>
      <c r="D27" s="247"/>
      <c r="E27" s="210" t="str">
        <f t="shared" si="6"/>
        <v>-</v>
      </c>
      <c r="F27" s="211" t="str">
        <f t="shared" si="8"/>
        <v>-</v>
      </c>
      <c r="G27" s="215" t="str">
        <f t="shared" si="7"/>
        <v>-</v>
      </c>
      <c r="H27" s="213"/>
    </row>
    <row r="28" spans="1:8" s="214" customFormat="1" ht="19.5" customHeight="1" x14ac:dyDescent="0.2">
      <c r="A28" s="248"/>
      <c r="B28" s="246"/>
      <c r="C28" s="247"/>
      <c r="D28" s="247"/>
      <c r="E28" s="210" t="str">
        <f t="shared" si="6"/>
        <v>-</v>
      </c>
      <c r="F28" s="211" t="str">
        <f t="shared" si="8"/>
        <v>-</v>
      </c>
      <c r="G28" s="215" t="str">
        <f t="shared" si="7"/>
        <v>-</v>
      </c>
      <c r="H28" s="213"/>
    </row>
    <row r="29" spans="1:8" s="214" customFormat="1" ht="19.5" customHeight="1" x14ac:dyDescent="0.2">
      <c r="A29" s="249"/>
      <c r="B29" s="250"/>
      <c r="C29" s="251"/>
      <c r="D29" s="251"/>
      <c r="E29" s="216" t="str">
        <f t="shared" si="6"/>
        <v>-</v>
      </c>
      <c r="F29" s="211" t="str">
        <f t="shared" si="8"/>
        <v>-</v>
      </c>
      <c r="G29" s="217" t="str">
        <f t="shared" si="7"/>
        <v>-</v>
      </c>
      <c r="H29" s="213"/>
    </row>
    <row r="30" spans="1:8" s="214" customFormat="1" ht="19.5" customHeight="1" x14ac:dyDescent="0.2">
      <c r="A30" s="249"/>
      <c r="B30" s="250"/>
      <c r="C30" s="251"/>
      <c r="D30" s="251"/>
      <c r="E30" s="216" t="str">
        <f t="shared" si="6"/>
        <v>-</v>
      </c>
      <c r="F30" s="211" t="str">
        <f t="shared" si="8"/>
        <v>-</v>
      </c>
      <c r="G30" s="217" t="str">
        <f t="shared" si="7"/>
        <v>-</v>
      </c>
      <c r="H30" s="213"/>
    </row>
    <row r="31" spans="1:8" s="65" customFormat="1" ht="19.5" customHeight="1" x14ac:dyDescent="0.2">
      <c r="A31" s="66" t="s">
        <v>21</v>
      </c>
      <c r="B31" s="80">
        <f>SUM(B23:B30)</f>
        <v>0</v>
      </c>
      <c r="C31" s="88">
        <f>SUM(C23:C30)</f>
        <v>0</v>
      </c>
      <c r="D31" s="88">
        <f>SUM(D23:D30)</f>
        <v>0</v>
      </c>
      <c r="E31" s="98" t="str">
        <f>IF(D31=0,"-",C31/D31)</f>
        <v>-</v>
      </c>
      <c r="F31" s="85">
        <f>SUM(F23:F30)</f>
        <v>0</v>
      </c>
      <c r="G31" s="102" t="str">
        <f>IF(C31=0,"-",B31/D31)</f>
        <v>-</v>
      </c>
      <c r="H31" s="67"/>
    </row>
    <row r="32" spans="1:8" s="214" customFormat="1" ht="19.5" customHeight="1" x14ac:dyDescent="0.2">
      <c r="A32" s="252"/>
      <c r="B32" s="246"/>
      <c r="C32" s="247"/>
      <c r="D32" s="247"/>
      <c r="E32" s="210" t="str">
        <f t="shared" ref="E32:E39" si="9">IF(D32=0,"-",C32/D32)</f>
        <v>-</v>
      </c>
      <c r="F32" s="211" t="str">
        <f>IF(D32=0,"-",B32*E32)</f>
        <v>-</v>
      </c>
      <c r="G32" s="212" t="str">
        <f t="shared" ref="G32:G39" si="10">IF(C32=0,"-",B32/D32)</f>
        <v>-</v>
      </c>
      <c r="H32" s="213"/>
    </row>
    <row r="33" spans="1:8" s="214" customFormat="1" ht="19.5" customHeight="1" x14ac:dyDescent="0.2">
      <c r="A33" s="248"/>
      <c r="B33" s="246"/>
      <c r="C33" s="247"/>
      <c r="D33" s="247"/>
      <c r="E33" s="210" t="str">
        <f t="shared" si="9"/>
        <v>-</v>
      </c>
      <c r="F33" s="211" t="str">
        <f t="shared" ref="F33:F39" si="11">IF(D33=0,"-",B33*E33)</f>
        <v>-</v>
      </c>
      <c r="G33" s="215" t="str">
        <f t="shared" si="10"/>
        <v>-</v>
      </c>
      <c r="H33" s="213"/>
    </row>
    <row r="34" spans="1:8" s="214" customFormat="1" ht="19.5" customHeight="1" x14ac:dyDescent="0.2">
      <c r="A34" s="245"/>
      <c r="B34" s="246"/>
      <c r="C34" s="247"/>
      <c r="D34" s="247"/>
      <c r="E34" s="210" t="str">
        <f t="shared" si="9"/>
        <v>-</v>
      </c>
      <c r="F34" s="211" t="str">
        <f t="shared" si="11"/>
        <v>-</v>
      </c>
      <c r="G34" s="215" t="str">
        <f t="shared" si="10"/>
        <v>-</v>
      </c>
      <c r="H34" s="213"/>
    </row>
    <row r="35" spans="1:8" s="214" customFormat="1" ht="19.5" customHeight="1" x14ac:dyDescent="0.2">
      <c r="A35" s="248"/>
      <c r="B35" s="246"/>
      <c r="C35" s="247"/>
      <c r="D35" s="247"/>
      <c r="E35" s="210" t="str">
        <f t="shared" si="9"/>
        <v>-</v>
      </c>
      <c r="F35" s="211" t="str">
        <f t="shared" si="11"/>
        <v>-</v>
      </c>
      <c r="G35" s="215" t="str">
        <f t="shared" si="10"/>
        <v>-</v>
      </c>
      <c r="H35" s="213"/>
    </row>
    <row r="36" spans="1:8" s="214" customFormat="1" ht="19.5" customHeight="1" x14ac:dyDescent="0.2">
      <c r="A36" s="248"/>
      <c r="B36" s="246"/>
      <c r="C36" s="247"/>
      <c r="D36" s="247"/>
      <c r="E36" s="210" t="str">
        <f t="shared" si="9"/>
        <v>-</v>
      </c>
      <c r="F36" s="211" t="str">
        <f t="shared" si="11"/>
        <v>-</v>
      </c>
      <c r="G36" s="215" t="str">
        <f t="shared" si="10"/>
        <v>-</v>
      </c>
      <c r="H36" s="213"/>
    </row>
    <row r="37" spans="1:8" s="214" customFormat="1" ht="19.5" customHeight="1" x14ac:dyDescent="0.2">
      <c r="A37" s="248"/>
      <c r="B37" s="246"/>
      <c r="C37" s="247"/>
      <c r="D37" s="247"/>
      <c r="E37" s="210" t="str">
        <f t="shared" si="9"/>
        <v>-</v>
      </c>
      <c r="F37" s="211" t="str">
        <f t="shared" si="11"/>
        <v>-</v>
      </c>
      <c r="G37" s="215" t="str">
        <f t="shared" si="10"/>
        <v>-</v>
      </c>
      <c r="H37" s="213"/>
    </row>
    <row r="38" spans="1:8" s="214" customFormat="1" ht="19.5" customHeight="1" x14ac:dyDescent="0.2">
      <c r="A38" s="249"/>
      <c r="B38" s="250"/>
      <c r="C38" s="251"/>
      <c r="D38" s="251"/>
      <c r="E38" s="216" t="str">
        <f t="shared" si="9"/>
        <v>-</v>
      </c>
      <c r="F38" s="211" t="str">
        <f t="shared" si="11"/>
        <v>-</v>
      </c>
      <c r="G38" s="217" t="str">
        <f t="shared" si="10"/>
        <v>-</v>
      </c>
      <c r="H38" s="213"/>
    </row>
    <row r="39" spans="1:8" s="214" customFormat="1" ht="19.5" customHeight="1" x14ac:dyDescent="0.2">
      <c r="A39" s="249"/>
      <c r="B39" s="250"/>
      <c r="C39" s="251"/>
      <c r="D39" s="251"/>
      <c r="E39" s="216" t="str">
        <f t="shared" si="9"/>
        <v>-</v>
      </c>
      <c r="F39" s="218" t="str">
        <f t="shared" si="11"/>
        <v>-</v>
      </c>
      <c r="G39" s="217" t="str">
        <f t="shared" si="10"/>
        <v>-</v>
      </c>
      <c r="H39" s="213"/>
    </row>
    <row r="40" spans="1:8" s="65" customFormat="1" ht="19.5" customHeight="1" thickBot="1" x14ac:dyDescent="0.25">
      <c r="A40" s="68" t="s">
        <v>20</v>
      </c>
      <c r="B40" s="81">
        <f>SUM(B32:B39)</f>
        <v>0</v>
      </c>
      <c r="C40" s="89">
        <f>SUM(C32:C39)</f>
        <v>0</v>
      </c>
      <c r="D40" s="89">
        <f>SUM(D32:D39)</f>
        <v>0</v>
      </c>
      <c r="E40" s="99" t="str">
        <f>IF(D40=0,"-",C40/D40)</f>
        <v>-</v>
      </c>
      <c r="F40" s="86">
        <f>SUM(F32:F39)</f>
        <v>0</v>
      </c>
      <c r="G40" s="103" t="str">
        <f>IF(C40=0,"-",B40/D40)</f>
        <v>-</v>
      </c>
      <c r="H40" s="67"/>
    </row>
    <row r="41" spans="1:8" s="65" customFormat="1" ht="30" customHeight="1" thickTop="1" x14ac:dyDescent="0.2">
      <c r="A41" s="69" t="s">
        <v>14</v>
      </c>
      <c r="B41" s="82">
        <f>B13+B22+B31+B40</f>
        <v>0</v>
      </c>
      <c r="C41" s="90">
        <f>C13+C22+C31+C40</f>
        <v>0</v>
      </c>
      <c r="D41" s="90">
        <f>D13+D22+D31+D40</f>
        <v>0</v>
      </c>
      <c r="E41" s="100" t="str">
        <f>IF(D41=0,"-",C41/D41)</f>
        <v>-</v>
      </c>
      <c r="F41" s="87">
        <f>F13+F22+F31+F40</f>
        <v>0</v>
      </c>
      <c r="G41" s="102" t="str">
        <f>IF(C41=0,"-",B41/D41)</f>
        <v>-</v>
      </c>
      <c r="H41" s="67"/>
    </row>
    <row r="42" spans="1:8" s="63" customFormat="1" ht="9.75" customHeight="1" x14ac:dyDescent="0.2">
      <c r="A42" s="70"/>
      <c r="B42" s="71"/>
      <c r="C42" s="71"/>
      <c r="D42" s="72"/>
      <c r="E42" s="101"/>
      <c r="F42" s="73"/>
      <c r="G42" s="73"/>
      <c r="H42" s="74"/>
    </row>
    <row r="43" spans="1:8" s="63" customFormat="1" ht="17.100000000000001" customHeight="1" x14ac:dyDescent="0.2">
      <c r="A43" s="75"/>
      <c r="B43" s="53"/>
      <c r="C43" s="53"/>
      <c r="D43" s="72"/>
      <c r="E43" s="72"/>
      <c r="F43" s="73"/>
      <c r="G43" s="73"/>
      <c r="H43" s="74"/>
    </row>
    <row r="44" spans="1:8" ht="17.100000000000001" customHeight="1" x14ac:dyDescent="0.2"/>
    <row r="45" spans="1:8" s="76" customFormat="1" ht="30" customHeight="1" x14ac:dyDescent="0.2">
      <c r="H45" s="77"/>
    </row>
    <row r="46" spans="1:8" s="63" customFormat="1" ht="34.15" customHeight="1" x14ac:dyDescent="0.2">
      <c r="H46" s="74"/>
    </row>
    <row r="47" spans="1:8" s="63" customFormat="1" ht="34.15" customHeight="1" x14ac:dyDescent="0.2">
      <c r="H47" s="74"/>
    </row>
    <row r="48" spans="1:8" s="63" customFormat="1" ht="36" customHeight="1" x14ac:dyDescent="0.2">
      <c r="H48" s="74"/>
    </row>
    <row r="49" spans="1:8" s="63" customFormat="1" ht="34.15" customHeight="1" x14ac:dyDescent="0.2">
      <c r="H49" s="74"/>
    </row>
    <row r="50" spans="1:8" s="63" customFormat="1" ht="34.15" customHeight="1" x14ac:dyDescent="0.2">
      <c r="H50" s="74"/>
    </row>
    <row r="51" spans="1:8" s="63" customFormat="1" ht="34.15" customHeight="1" x14ac:dyDescent="0.2">
      <c r="H51" s="74"/>
    </row>
    <row r="52" spans="1:8" s="63" customFormat="1" ht="34.15" customHeight="1" x14ac:dyDescent="0.2">
      <c r="A52" s="52"/>
      <c r="B52" s="52"/>
      <c r="C52" s="52"/>
      <c r="D52" s="52"/>
      <c r="E52" s="52"/>
      <c r="F52" s="52"/>
      <c r="G52" s="52"/>
      <c r="H52" s="74"/>
    </row>
    <row r="53" spans="1:8" ht="38.25" customHeight="1" x14ac:dyDescent="0.2"/>
    <row r="54" spans="1:8" ht="33" customHeight="1" x14ac:dyDescent="0.2">
      <c r="A54" s="63"/>
      <c r="B54" s="63"/>
      <c r="C54" s="63"/>
      <c r="D54" s="63"/>
      <c r="E54" s="63"/>
      <c r="F54" s="63"/>
      <c r="G54" s="63"/>
    </row>
    <row r="55" spans="1:8" s="63" customFormat="1" x14ac:dyDescent="0.2">
      <c r="H55" s="74"/>
    </row>
    <row r="56" spans="1:8" s="63" customFormat="1" x14ac:dyDescent="0.2">
      <c r="H56" s="74"/>
    </row>
    <row r="57" spans="1:8" s="63" customFormat="1" x14ac:dyDescent="0.2">
      <c r="H57" s="74"/>
    </row>
    <row r="58" spans="1:8" s="63" customFormat="1" x14ac:dyDescent="0.2">
      <c r="A58" s="52"/>
      <c r="B58" s="52"/>
      <c r="C58" s="52"/>
      <c r="D58" s="52"/>
      <c r="E58" s="52"/>
      <c r="F58" s="52"/>
      <c r="G58" s="52"/>
      <c r="H58" s="74"/>
    </row>
    <row r="59" spans="1:8" ht="48.75" customHeight="1" x14ac:dyDescent="0.2"/>
    <row r="60" spans="1:8" ht="26.25" customHeight="1" x14ac:dyDescent="0.2">
      <c r="A60" s="63"/>
      <c r="B60" s="63"/>
      <c r="C60" s="63"/>
      <c r="D60" s="63"/>
      <c r="E60" s="63"/>
      <c r="F60" s="63"/>
      <c r="G60" s="63"/>
    </row>
    <row r="61" spans="1:8" s="63" customFormat="1" x14ac:dyDescent="0.2">
      <c r="H61" s="74"/>
    </row>
    <row r="62" spans="1:8" s="63" customFormat="1" x14ac:dyDescent="0.2">
      <c r="H62" s="74"/>
    </row>
    <row r="63" spans="1:8" s="63" customFormat="1" x14ac:dyDescent="0.2">
      <c r="H63" s="74"/>
    </row>
    <row r="64" spans="1:8" s="63" customFormat="1" x14ac:dyDescent="0.2">
      <c r="A64" s="78"/>
      <c r="B64" s="78"/>
      <c r="C64" s="78"/>
      <c r="D64" s="78"/>
      <c r="E64" s="78"/>
      <c r="F64" s="78"/>
      <c r="G64" s="78"/>
      <c r="H64" s="74"/>
    </row>
    <row r="65" spans="1:8" s="78" customFormat="1" ht="25.5" customHeight="1" x14ac:dyDescent="0.2">
      <c r="A65" s="52"/>
      <c r="B65" s="52"/>
      <c r="C65" s="52"/>
      <c r="D65" s="52"/>
      <c r="E65" s="52"/>
      <c r="F65" s="52"/>
      <c r="G65" s="52"/>
      <c r="H65" s="79"/>
    </row>
  </sheetData>
  <sheetProtection password="CDA0" sheet="1" objects="1" scenarios="1" insertRows="0"/>
  <mergeCells count="3">
    <mergeCell ref="A1:G1"/>
    <mergeCell ref="H3:H4"/>
    <mergeCell ref="I3:I4"/>
  </mergeCells>
  <phoneticPr fontId="0" type="noConversion"/>
  <pageMargins left="0.59055118110236227" right="0.59055118110236227" top="0.59055118110236227" bottom="0.78740157480314965" header="0.39370078740157483" footer="0.59055118110236227"/>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T34"/>
  <sheetViews>
    <sheetView zoomScale="70" zoomScaleNormal="70" workbookViewId="0">
      <selection activeCell="C44" sqref="C44"/>
    </sheetView>
  </sheetViews>
  <sheetFormatPr baseColWidth="10" defaultColWidth="9.28515625" defaultRowHeight="15" x14ac:dyDescent="0.25"/>
  <cols>
    <col min="1" max="1" width="26.7109375" style="239" customWidth="1"/>
    <col min="2" max="2" width="19.7109375" style="239" customWidth="1"/>
    <col min="3" max="3" width="15.7109375" style="239" customWidth="1"/>
    <col min="4" max="4" width="19" style="239" customWidth="1"/>
    <col min="5" max="6" width="15.7109375" style="239" customWidth="1"/>
    <col min="7" max="16384" width="9.28515625" style="239"/>
  </cols>
  <sheetData>
    <row r="1" spans="1:6" ht="18" x14ac:dyDescent="0.25">
      <c r="A1" s="273" t="s">
        <v>129</v>
      </c>
    </row>
    <row r="2" spans="1:6" ht="18" x14ac:dyDescent="0.25">
      <c r="A2" s="273"/>
    </row>
    <row r="3" spans="1:6" ht="15.75" x14ac:dyDescent="0.25">
      <c r="A3" s="241" t="s">
        <v>95</v>
      </c>
      <c r="B3" s="258"/>
      <c r="C3" s="259" t="s">
        <v>96</v>
      </c>
      <c r="D3" s="258"/>
    </row>
    <row r="4" spans="1:6" ht="21.75" customHeight="1" x14ac:dyDescent="0.25"/>
    <row r="5" spans="1:6" ht="25.5" x14ac:dyDescent="0.25">
      <c r="A5" s="254" t="s">
        <v>89</v>
      </c>
      <c r="B5" s="254" t="s">
        <v>90</v>
      </c>
      <c r="C5" s="254" t="s">
        <v>91</v>
      </c>
      <c r="D5" s="254" t="s">
        <v>92</v>
      </c>
      <c r="E5" s="254" t="s">
        <v>93</v>
      </c>
      <c r="F5" s="254" t="s">
        <v>94</v>
      </c>
    </row>
    <row r="6" spans="1:6" x14ac:dyDescent="0.25">
      <c r="A6" s="260"/>
      <c r="B6" s="260"/>
      <c r="C6" s="261"/>
      <c r="D6" s="261"/>
      <c r="E6" s="262"/>
      <c r="F6" s="263"/>
    </row>
    <row r="7" spans="1:6" x14ac:dyDescent="0.25">
      <c r="A7" s="260"/>
      <c r="B7" s="260"/>
      <c r="C7" s="261"/>
      <c r="D7" s="261"/>
      <c r="E7" s="262"/>
      <c r="F7" s="261"/>
    </row>
    <row r="8" spans="1:6" x14ac:dyDescent="0.25">
      <c r="A8" s="260"/>
      <c r="B8" s="260"/>
      <c r="C8" s="261"/>
      <c r="D8" s="261"/>
      <c r="E8" s="262"/>
      <c r="F8" s="261"/>
    </row>
    <row r="9" spans="1:6" x14ac:dyDescent="0.25">
      <c r="A9" s="260"/>
      <c r="B9" s="260"/>
      <c r="C9" s="261"/>
      <c r="D9" s="261"/>
      <c r="E9" s="262"/>
      <c r="F9" s="261"/>
    </row>
    <row r="10" spans="1:6" x14ac:dyDescent="0.25">
      <c r="A10" s="260"/>
      <c r="B10" s="260"/>
      <c r="C10" s="261"/>
      <c r="D10" s="261"/>
      <c r="E10" s="262"/>
      <c r="F10" s="261"/>
    </row>
    <row r="11" spans="1:6" x14ac:dyDescent="0.25">
      <c r="A11" s="260"/>
      <c r="B11" s="260"/>
      <c r="C11" s="261"/>
      <c r="D11" s="261"/>
      <c r="E11" s="262"/>
      <c r="F11" s="261"/>
    </row>
    <row r="12" spans="1:6" x14ac:dyDescent="0.25">
      <c r="A12" s="260"/>
      <c r="B12" s="260"/>
      <c r="C12" s="261"/>
      <c r="D12" s="261"/>
      <c r="E12" s="262"/>
      <c r="F12" s="261"/>
    </row>
    <row r="13" spans="1:6" x14ac:dyDescent="0.25">
      <c r="A13" s="260"/>
      <c r="B13" s="260"/>
      <c r="C13" s="261"/>
      <c r="D13" s="261"/>
      <c r="E13" s="262"/>
      <c r="F13" s="261"/>
    </row>
    <row r="14" spans="1:6" x14ac:dyDescent="0.25">
      <c r="A14" s="260"/>
      <c r="B14" s="260"/>
      <c r="C14" s="261"/>
      <c r="D14" s="261"/>
      <c r="E14" s="262"/>
      <c r="F14" s="261"/>
    </row>
    <row r="15" spans="1:6" x14ac:dyDescent="0.25">
      <c r="A15" s="260"/>
      <c r="B15" s="260"/>
      <c r="C15" s="261"/>
      <c r="D15" s="261"/>
      <c r="E15" s="262"/>
      <c r="F15" s="261"/>
    </row>
    <row r="16" spans="1:6" x14ac:dyDescent="0.25">
      <c r="A16" s="260"/>
      <c r="B16" s="260"/>
      <c r="C16" s="261"/>
      <c r="D16" s="261"/>
      <c r="E16" s="262"/>
      <c r="F16" s="261"/>
    </row>
    <row r="17" spans="1:20" x14ac:dyDescent="0.25">
      <c r="A17" s="260"/>
      <c r="B17" s="260"/>
      <c r="C17" s="261"/>
      <c r="D17" s="261"/>
      <c r="E17" s="262"/>
      <c r="F17" s="261"/>
    </row>
    <row r="18" spans="1:20" x14ac:dyDescent="0.25">
      <c r="A18" s="260"/>
      <c r="B18" s="260"/>
      <c r="C18" s="261"/>
      <c r="D18" s="261"/>
      <c r="E18" s="262"/>
      <c r="F18" s="261"/>
    </row>
    <row r="19" spans="1:20" x14ac:dyDescent="0.25">
      <c r="A19" s="260"/>
      <c r="B19" s="260"/>
      <c r="C19" s="261"/>
      <c r="D19" s="261"/>
      <c r="E19" s="262"/>
      <c r="F19" s="261"/>
    </row>
    <row r="20" spans="1:20" x14ac:dyDescent="0.25">
      <c r="A20" s="260"/>
      <c r="B20" s="260"/>
      <c r="C20" s="261"/>
      <c r="D20" s="261"/>
      <c r="E20" s="262"/>
      <c r="F20" s="261"/>
    </row>
    <row r="21" spans="1:20" ht="12" customHeight="1" x14ac:dyDescent="0.25">
      <c r="A21" s="260"/>
      <c r="B21" s="260"/>
      <c r="C21" s="261"/>
      <c r="D21" s="261"/>
      <c r="E21" s="262"/>
      <c r="F21" s="261"/>
    </row>
    <row r="22" spans="1:20" x14ac:dyDescent="0.25">
      <c r="A22" s="260"/>
      <c r="B22" s="260"/>
      <c r="C22" s="261"/>
      <c r="D22" s="261"/>
      <c r="E22" s="262"/>
      <c r="F22" s="261"/>
    </row>
    <row r="23" spans="1:20" x14ac:dyDescent="0.25">
      <c r="A23" s="260"/>
      <c r="B23" s="260"/>
      <c r="C23" s="261"/>
      <c r="D23" s="261"/>
      <c r="E23" s="262"/>
      <c r="F23" s="261"/>
    </row>
    <row r="24" spans="1:20" x14ac:dyDescent="0.25">
      <c r="A24" s="260"/>
      <c r="B24" s="260"/>
      <c r="C24" s="261"/>
      <c r="D24" s="261"/>
      <c r="E24" s="262"/>
      <c r="F24" s="261"/>
    </row>
    <row r="25" spans="1:20" ht="15.75" thickBot="1" x14ac:dyDescent="0.3">
      <c r="A25" s="264"/>
      <c r="B25" s="264"/>
      <c r="C25" s="261"/>
      <c r="D25" s="261"/>
      <c r="E25" s="261"/>
      <c r="F25" s="261"/>
    </row>
    <row r="26" spans="1:20" ht="25.5" customHeight="1" thickBot="1" x14ac:dyDescent="0.3">
      <c r="A26" s="341" t="s">
        <v>130</v>
      </c>
      <c r="B26" s="342"/>
      <c r="C26" s="342"/>
      <c r="D26" s="343"/>
      <c r="E26" s="255">
        <f>SUM(E6:E25)</f>
        <v>0</v>
      </c>
      <c r="F26" s="256">
        <f>SUM(F6:F25)</f>
        <v>0</v>
      </c>
    </row>
    <row r="27" spans="1:20" x14ac:dyDescent="0.25">
      <c r="A27" s="257"/>
    </row>
    <row r="28" spans="1:20" x14ac:dyDescent="0.25">
      <c r="A28" s="276"/>
      <c r="B28" s="278"/>
      <c r="C28" s="278"/>
      <c r="D28" s="277"/>
      <c r="E28" s="277"/>
      <c r="F28" s="276"/>
      <c r="G28" s="276"/>
      <c r="H28" s="276"/>
      <c r="I28" s="277"/>
      <c r="J28" s="277"/>
      <c r="K28" s="276"/>
      <c r="L28" s="276"/>
      <c r="M28" s="276"/>
      <c r="N28" s="276"/>
      <c r="O28" s="276"/>
      <c r="P28" s="276"/>
      <c r="Q28" s="276"/>
      <c r="R28" s="276"/>
      <c r="S28" s="276"/>
      <c r="T28" s="276"/>
    </row>
    <row r="29" spans="1:20" x14ac:dyDescent="0.25">
      <c r="A29" s="344" t="s">
        <v>134</v>
      </c>
      <c r="B29" s="344"/>
      <c r="C29" s="344"/>
      <c r="D29" s="344"/>
      <c r="E29" s="344"/>
      <c r="F29" s="344"/>
      <c r="G29" s="279"/>
      <c r="H29" s="279"/>
      <c r="I29" s="281"/>
      <c r="J29" s="279"/>
      <c r="K29" s="279"/>
      <c r="L29" s="279"/>
      <c r="M29" s="279"/>
      <c r="N29" s="279"/>
      <c r="O29" s="279"/>
      <c r="P29" s="279"/>
      <c r="Q29" s="279"/>
      <c r="R29" s="279"/>
      <c r="S29" s="280"/>
      <c r="T29" s="275"/>
    </row>
    <row r="30" spans="1:20" x14ac:dyDescent="0.25">
      <c r="A30" s="345" t="s">
        <v>117</v>
      </c>
      <c r="B30" s="345"/>
      <c r="C30" s="346" t="s">
        <v>97</v>
      </c>
      <c r="D30" s="346"/>
      <c r="E30" s="346"/>
      <c r="F30" s="346"/>
      <c r="G30" s="276"/>
      <c r="H30" s="276"/>
      <c r="I30" s="277"/>
      <c r="J30" s="277"/>
      <c r="K30" s="276"/>
      <c r="L30" s="276"/>
      <c r="M30" s="276"/>
      <c r="N30" s="276"/>
      <c r="O30" s="276"/>
      <c r="P30" s="276"/>
      <c r="Q30" s="276"/>
      <c r="R30" s="276"/>
      <c r="S30" s="276"/>
      <c r="T30" s="275"/>
    </row>
    <row r="31" spans="1:20" x14ac:dyDescent="0.25">
      <c r="A31" s="345"/>
      <c r="B31" s="345"/>
      <c r="C31" s="347" t="s">
        <v>113</v>
      </c>
      <c r="D31" s="347"/>
      <c r="E31" s="347"/>
      <c r="F31" s="347"/>
      <c r="G31" s="276"/>
      <c r="H31" s="276"/>
      <c r="I31" s="277"/>
      <c r="J31" s="277"/>
      <c r="K31" s="276"/>
      <c r="L31" s="276"/>
      <c r="M31" s="276"/>
      <c r="N31" s="276"/>
      <c r="O31" s="276"/>
      <c r="P31" s="276"/>
      <c r="Q31" s="276"/>
      <c r="R31" s="276"/>
      <c r="S31" s="276"/>
      <c r="T31" s="275"/>
    </row>
    <row r="32" spans="1:20" x14ac:dyDescent="0.25">
      <c r="A32" s="345"/>
      <c r="B32" s="345"/>
      <c r="C32" s="347"/>
      <c r="D32" s="347"/>
      <c r="E32" s="347"/>
      <c r="F32" s="347"/>
      <c r="G32" s="276"/>
      <c r="H32" s="276"/>
      <c r="I32" s="277"/>
      <c r="J32" s="277"/>
      <c r="K32" s="276"/>
      <c r="L32" s="276"/>
      <c r="M32" s="276"/>
      <c r="N32" s="276"/>
      <c r="O32" s="276"/>
      <c r="P32" s="276"/>
      <c r="Q32" s="276"/>
      <c r="R32" s="276"/>
      <c r="S32" s="276"/>
      <c r="T32" s="275"/>
    </row>
    <row r="33" spans="1:20" x14ac:dyDescent="0.25">
      <c r="A33" s="345"/>
      <c r="B33" s="345"/>
      <c r="C33" s="347"/>
      <c r="D33" s="347"/>
      <c r="E33" s="347"/>
      <c r="F33" s="347"/>
      <c r="G33" s="276"/>
      <c r="H33" s="276"/>
      <c r="I33" s="277"/>
      <c r="J33" s="277"/>
      <c r="K33" s="276"/>
      <c r="L33" s="276"/>
      <c r="M33" s="276"/>
      <c r="N33" s="276"/>
      <c r="O33" s="276"/>
      <c r="P33" s="276"/>
      <c r="Q33" s="276"/>
      <c r="R33" s="276"/>
      <c r="S33" s="276"/>
      <c r="T33" s="275"/>
    </row>
    <row r="34" spans="1:20" x14ac:dyDescent="0.25">
      <c r="A34" s="345"/>
      <c r="B34" s="345"/>
      <c r="C34" s="347"/>
      <c r="D34" s="347"/>
      <c r="E34" s="347"/>
      <c r="F34" s="347"/>
      <c r="G34" s="276"/>
      <c r="H34" s="276"/>
      <c r="I34" s="277"/>
      <c r="J34" s="277"/>
      <c r="K34" s="276"/>
      <c r="L34" s="276"/>
      <c r="M34" s="276"/>
      <c r="N34" s="276"/>
      <c r="O34" s="276"/>
      <c r="P34" s="276"/>
      <c r="Q34" s="276"/>
      <c r="R34" s="276"/>
      <c r="S34" s="276"/>
      <c r="T34" s="275"/>
    </row>
  </sheetData>
  <mergeCells count="5">
    <mergeCell ref="A26:D26"/>
    <mergeCell ref="A29:F29"/>
    <mergeCell ref="A30:B34"/>
    <mergeCell ref="C30:F30"/>
    <mergeCell ref="C31:F34"/>
  </mergeCells>
  <pageMargins left="0.7" right="0.7" top="0.75" bottom="0.75" header="0.3" footer="0.3"/>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enableFormatConditionsCalculation="0">
    <tabColor theme="8" tint="0.39997558519241921"/>
    <pageSetUpPr fitToPage="1"/>
  </sheetPr>
  <dimension ref="A1:H34"/>
  <sheetViews>
    <sheetView showGridLines="0" showZeros="0" zoomScale="70" zoomScaleNormal="70" workbookViewId="0">
      <selection activeCell="A2" sqref="A2"/>
    </sheetView>
  </sheetViews>
  <sheetFormatPr baseColWidth="10" defaultRowHeight="12.75" x14ac:dyDescent="0.2"/>
  <cols>
    <col min="1" max="1" width="35.5703125" customWidth="1"/>
    <col min="2" max="2" width="37.28515625" customWidth="1"/>
    <col min="3" max="3" width="37.7109375" customWidth="1"/>
    <col min="4" max="8" width="19.42578125" style="23" customWidth="1"/>
  </cols>
  <sheetData>
    <row r="1" spans="1:8" s="2" customFormat="1" ht="17.100000000000001" customHeight="1" x14ac:dyDescent="0.25">
      <c r="A1" s="348" t="s">
        <v>100</v>
      </c>
      <c r="B1" s="349"/>
      <c r="C1" s="349"/>
      <c r="D1" s="349"/>
      <c r="E1" s="349"/>
      <c r="F1" s="349"/>
      <c r="G1" s="349"/>
      <c r="H1" s="349"/>
    </row>
    <row r="2" spans="1:8" s="2" customFormat="1" ht="17.100000000000001" customHeight="1" x14ac:dyDescent="0.2">
      <c r="A2" s="20"/>
      <c r="B2" s="20"/>
      <c r="C2" s="20"/>
      <c r="D2" s="20"/>
      <c r="E2" s="20"/>
      <c r="F2" s="20"/>
      <c r="G2" s="20"/>
      <c r="H2" s="20"/>
    </row>
    <row r="3" spans="1:8" s="2" customFormat="1" ht="22.5" customHeight="1" x14ac:dyDescent="0.2">
      <c r="A3"/>
      <c r="B3"/>
      <c r="C3"/>
      <c r="D3" s="26" t="s">
        <v>24</v>
      </c>
      <c r="E3" s="22"/>
      <c r="F3" s="27"/>
      <c r="G3" s="27"/>
      <c r="H3" s="28"/>
    </row>
    <row r="4" spans="1:8" s="2" customFormat="1" ht="39.75" customHeight="1" x14ac:dyDescent="0.2">
      <c r="A4" s="147" t="s">
        <v>25</v>
      </c>
      <c r="B4" s="43" t="s">
        <v>29</v>
      </c>
      <c r="C4" s="126" t="s">
        <v>30</v>
      </c>
      <c r="D4" s="10" t="s">
        <v>6</v>
      </c>
      <c r="E4" s="11" t="s">
        <v>7</v>
      </c>
      <c r="F4" s="11" t="s">
        <v>8</v>
      </c>
      <c r="G4" s="12" t="s">
        <v>9</v>
      </c>
      <c r="H4" s="13" t="s">
        <v>3</v>
      </c>
    </row>
    <row r="5" spans="1:8" s="2" customFormat="1" ht="33.75" customHeight="1" x14ac:dyDescent="0.2">
      <c r="A5" s="187"/>
      <c r="B5" s="128"/>
      <c r="C5" s="129"/>
      <c r="D5" s="130"/>
      <c r="E5" s="131"/>
      <c r="F5" s="131"/>
      <c r="G5" s="132"/>
      <c r="H5" s="83">
        <f>SUM(D5:G5)</f>
        <v>0</v>
      </c>
    </row>
    <row r="6" spans="1:8" s="2" customFormat="1" ht="33.75" customHeight="1" x14ac:dyDescent="0.2">
      <c r="A6" s="127"/>
      <c r="B6" s="128"/>
      <c r="C6" s="129"/>
      <c r="D6" s="130"/>
      <c r="E6" s="131"/>
      <c r="F6" s="131"/>
      <c r="G6" s="132"/>
      <c r="H6" s="83">
        <f t="shared" ref="H6:H11" si="0">SUM(D6:G6)</f>
        <v>0</v>
      </c>
    </row>
    <row r="7" spans="1:8" s="2" customFormat="1" ht="33.75" customHeight="1" x14ac:dyDescent="0.2">
      <c r="A7" s="127"/>
      <c r="B7" s="128"/>
      <c r="C7" s="129"/>
      <c r="D7" s="130"/>
      <c r="E7" s="131"/>
      <c r="F7" s="131"/>
      <c r="G7" s="132"/>
      <c r="H7" s="83">
        <f t="shared" si="0"/>
        <v>0</v>
      </c>
    </row>
    <row r="8" spans="1:8" s="2" customFormat="1" ht="33.75" customHeight="1" x14ac:dyDescent="0.2">
      <c r="A8" s="127"/>
      <c r="B8" s="128"/>
      <c r="C8" s="129"/>
      <c r="D8" s="130"/>
      <c r="E8" s="131"/>
      <c r="F8" s="131"/>
      <c r="G8" s="132"/>
      <c r="H8" s="83">
        <f t="shared" si="0"/>
        <v>0</v>
      </c>
    </row>
    <row r="9" spans="1:8" s="2" customFormat="1" ht="33.75" customHeight="1" x14ac:dyDescent="0.2">
      <c r="A9" s="133"/>
      <c r="B9" s="134"/>
      <c r="C9" s="129"/>
      <c r="D9" s="130"/>
      <c r="E9" s="131"/>
      <c r="F9" s="131"/>
      <c r="G9" s="132"/>
      <c r="H9" s="83">
        <f t="shared" si="0"/>
        <v>0</v>
      </c>
    </row>
    <row r="10" spans="1:8" s="2" customFormat="1" ht="33.75" customHeight="1" thickBot="1" x14ac:dyDescent="0.25">
      <c r="A10" s="133"/>
      <c r="B10" s="134"/>
      <c r="C10" s="129"/>
      <c r="D10" s="130"/>
      <c r="E10" s="131"/>
      <c r="F10" s="131"/>
      <c r="G10" s="132"/>
      <c r="H10" s="83">
        <f t="shared" si="0"/>
        <v>0</v>
      </c>
    </row>
    <row r="11" spans="1:8" s="2" customFormat="1" ht="23.25" customHeight="1" thickTop="1" x14ac:dyDescent="0.2">
      <c r="A11" s="44" t="s">
        <v>3</v>
      </c>
      <c r="B11" s="45"/>
      <c r="C11" s="46"/>
      <c r="D11" s="104">
        <f>SUM(D5:D10)</f>
        <v>0</v>
      </c>
      <c r="E11" s="105">
        <f>SUM(E5:E10)</f>
        <v>0</v>
      </c>
      <c r="F11" s="105">
        <f>SUM(F5:F10)</f>
        <v>0</v>
      </c>
      <c r="G11" s="106">
        <f>SUM(G5:G10)</f>
        <v>0</v>
      </c>
      <c r="H11" s="107">
        <f t="shared" si="0"/>
        <v>0</v>
      </c>
    </row>
    <row r="12" spans="1:8" s="2" customFormat="1" ht="17.100000000000001" customHeight="1" x14ac:dyDescent="0.2">
      <c r="A12" s="6"/>
      <c r="B12" s="6"/>
      <c r="C12" s="6"/>
      <c r="D12" s="31"/>
      <c r="E12" s="31"/>
      <c r="F12" s="31"/>
      <c r="G12" s="31"/>
      <c r="H12" s="31"/>
    </row>
    <row r="13" spans="1:8" ht="17.100000000000001" customHeight="1" x14ac:dyDescent="0.2">
      <c r="A13" s="6"/>
      <c r="B13" s="6"/>
      <c r="C13" s="6"/>
      <c r="D13" s="32"/>
      <c r="E13" s="32"/>
      <c r="F13" s="32"/>
      <c r="G13" s="32"/>
      <c r="H13" s="32"/>
    </row>
    <row r="14" spans="1:8" s="9" customFormat="1" ht="30" customHeight="1" x14ac:dyDescent="0.2">
      <c r="A14"/>
      <c r="B14"/>
      <c r="C14"/>
      <c r="D14" s="33"/>
      <c r="E14" s="33"/>
      <c r="F14" s="33"/>
      <c r="G14" s="33"/>
      <c r="H14" s="33"/>
    </row>
    <row r="15" spans="1:8" s="2" customFormat="1" ht="34.15" customHeight="1" x14ac:dyDescent="0.2">
      <c r="A15" s="9"/>
      <c r="B15" s="9"/>
      <c r="C15" s="9"/>
      <c r="D15" s="34"/>
      <c r="E15" s="34"/>
      <c r="F15" s="34"/>
      <c r="G15" s="34"/>
      <c r="H15" s="34"/>
    </row>
    <row r="16" spans="1:8" s="2" customFormat="1" ht="34.15" customHeight="1" x14ac:dyDescent="0.2">
      <c r="D16" s="34"/>
      <c r="E16" s="34"/>
      <c r="F16" s="34"/>
      <c r="G16" s="34"/>
      <c r="H16" s="34"/>
    </row>
    <row r="17" spans="4:8" s="2" customFormat="1" ht="36" customHeight="1" x14ac:dyDescent="0.2">
      <c r="D17" s="34"/>
      <c r="E17" s="34"/>
      <c r="F17" s="34"/>
      <c r="G17" s="34"/>
      <c r="H17" s="34"/>
    </row>
    <row r="18" spans="4:8" s="2" customFormat="1" ht="34.15" customHeight="1" x14ac:dyDescent="0.2">
      <c r="D18" s="34"/>
      <c r="E18" s="34"/>
      <c r="F18" s="34"/>
      <c r="G18" s="34"/>
      <c r="H18" s="34"/>
    </row>
    <row r="19" spans="4:8" s="2" customFormat="1" ht="34.15" customHeight="1" x14ac:dyDescent="0.2">
      <c r="D19" s="34"/>
      <c r="E19" s="34"/>
      <c r="F19" s="34"/>
      <c r="G19" s="34"/>
      <c r="H19" s="34"/>
    </row>
    <row r="20" spans="4:8" s="2" customFormat="1" ht="34.15" customHeight="1" x14ac:dyDescent="0.2">
      <c r="D20" s="34"/>
      <c r="E20" s="34"/>
      <c r="F20" s="34"/>
      <c r="G20" s="34"/>
      <c r="H20" s="34"/>
    </row>
    <row r="21" spans="4:8" s="2" customFormat="1" ht="34.15" customHeight="1" x14ac:dyDescent="0.2">
      <c r="D21" s="23"/>
      <c r="E21" s="23"/>
      <c r="F21" s="23"/>
      <c r="G21" s="23"/>
      <c r="H21" s="23"/>
    </row>
    <row r="22" spans="4:8" ht="38.25" customHeight="1" x14ac:dyDescent="0.2"/>
    <row r="23" spans="4:8" ht="33" customHeight="1" x14ac:dyDescent="0.2">
      <c r="D23" s="21"/>
      <c r="E23" s="21"/>
      <c r="F23" s="21"/>
      <c r="G23" s="21"/>
      <c r="H23" s="21"/>
    </row>
    <row r="24" spans="4:8" s="2" customFormat="1" x14ac:dyDescent="0.2">
      <c r="D24" s="21"/>
      <c r="E24" s="21"/>
      <c r="F24" s="21"/>
      <c r="G24" s="21"/>
      <c r="H24" s="21"/>
    </row>
    <row r="25" spans="4:8" s="2" customFormat="1" x14ac:dyDescent="0.2">
      <c r="D25" s="21"/>
      <c r="E25" s="21"/>
      <c r="F25" s="21"/>
      <c r="G25" s="21"/>
      <c r="H25" s="21"/>
    </row>
    <row r="26" spans="4:8" s="2" customFormat="1" x14ac:dyDescent="0.2">
      <c r="D26" s="21"/>
      <c r="E26" s="21"/>
      <c r="F26" s="21"/>
      <c r="G26" s="21"/>
      <c r="H26" s="21"/>
    </row>
    <row r="27" spans="4:8" s="2" customFormat="1" x14ac:dyDescent="0.2">
      <c r="D27" s="23"/>
      <c r="E27" s="23"/>
      <c r="F27" s="23"/>
      <c r="G27" s="23"/>
      <c r="H27" s="23"/>
    </row>
    <row r="28" spans="4:8" ht="48.75" customHeight="1" x14ac:dyDescent="0.2"/>
    <row r="29" spans="4:8" ht="26.25" customHeight="1" x14ac:dyDescent="0.2">
      <c r="D29" s="21"/>
      <c r="E29" s="21"/>
      <c r="F29" s="21"/>
      <c r="G29" s="21"/>
      <c r="H29" s="21"/>
    </row>
    <row r="30" spans="4:8" s="2" customFormat="1" x14ac:dyDescent="0.2">
      <c r="D30" s="21"/>
      <c r="E30" s="21"/>
      <c r="F30" s="21"/>
      <c r="G30" s="21"/>
      <c r="H30" s="21"/>
    </row>
    <row r="31" spans="4:8" s="2" customFormat="1" x14ac:dyDescent="0.2">
      <c r="D31" s="21"/>
      <c r="E31" s="21"/>
      <c r="F31" s="21"/>
      <c r="G31" s="21"/>
      <c r="H31" s="21"/>
    </row>
    <row r="32" spans="4:8" s="2" customFormat="1" x14ac:dyDescent="0.2">
      <c r="D32" s="21"/>
      <c r="E32" s="21"/>
      <c r="F32" s="21"/>
      <c r="G32" s="21"/>
      <c r="H32" s="21"/>
    </row>
    <row r="33" spans="4:8" s="2" customFormat="1" x14ac:dyDescent="0.2">
      <c r="D33" s="23"/>
      <c r="E33" s="23"/>
      <c r="F33" s="23"/>
      <c r="G33" s="23"/>
      <c r="H33" s="23"/>
    </row>
    <row r="34" spans="4:8" s="1" customFormat="1" ht="25.5" customHeight="1" x14ac:dyDescent="0.2">
      <c r="D34" s="23"/>
      <c r="E34" s="23"/>
      <c r="F34" s="23"/>
      <c r="G34" s="23"/>
      <c r="H34" s="23"/>
    </row>
  </sheetData>
  <mergeCells count="1">
    <mergeCell ref="A1:H1"/>
  </mergeCells>
  <phoneticPr fontId="0" type="noConversion"/>
  <pageMargins left="0.59055118110236227" right="0.59055118110236227" top="0.59055118110236227" bottom="0.78740157480314965" header="0.39370078740157483" footer="0.59055118110236227"/>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8" tint="0.39997558519241921"/>
    <pageSetUpPr fitToPage="1"/>
  </sheetPr>
  <dimension ref="A1:H34"/>
  <sheetViews>
    <sheetView showGridLines="0" showZeros="0" zoomScale="70" zoomScaleNormal="70" workbookViewId="0">
      <selection activeCell="A2" sqref="A2"/>
    </sheetView>
  </sheetViews>
  <sheetFormatPr baseColWidth="10" defaultRowHeight="12.75" x14ac:dyDescent="0.2"/>
  <cols>
    <col min="1" max="1" width="30.7109375" customWidth="1"/>
    <col min="2" max="2" width="48.7109375" customWidth="1"/>
    <col min="3" max="3" width="39.28515625" customWidth="1"/>
    <col min="4" max="7" width="19.42578125" style="23" customWidth="1"/>
    <col min="8" max="8" width="24.5703125" style="23" customWidth="1"/>
  </cols>
  <sheetData>
    <row r="1" spans="1:8" s="25" customFormat="1" ht="18" customHeight="1" x14ac:dyDescent="0.25">
      <c r="A1" s="348" t="s">
        <v>101</v>
      </c>
      <c r="B1" s="348"/>
      <c r="C1" s="348"/>
      <c r="D1" s="348"/>
      <c r="E1" s="348"/>
      <c r="F1" s="348"/>
      <c r="G1" s="348"/>
      <c r="H1" s="348"/>
    </row>
    <row r="2" spans="1:8" ht="18.75" customHeight="1" x14ac:dyDescent="0.2">
      <c r="A2" s="3"/>
      <c r="B2" s="3"/>
      <c r="C2" s="7"/>
      <c r="D2" s="29"/>
      <c r="E2" s="29"/>
      <c r="F2" s="29"/>
      <c r="G2" s="29"/>
      <c r="H2" s="29"/>
    </row>
    <row r="3" spans="1:8" ht="23.25" customHeight="1" x14ac:dyDescent="0.2">
      <c r="D3" s="26" t="s">
        <v>24</v>
      </c>
      <c r="E3" s="22"/>
      <c r="F3" s="27"/>
      <c r="G3" s="27"/>
      <c r="H3" s="28"/>
    </row>
    <row r="4" spans="1:8" ht="33.75" customHeight="1" x14ac:dyDescent="0.2">
      <c r="A4" s="35" t="s">
        <v>1</v>
      </c>
      <c r="B4" s="43" t="s">
        <v>29</v>
      </c>
      <c r="C4" s="36" t="s">
        <v>30</v>
      </c>
      <c r="D4" s="10" t="s">
        <v>6</v>
      </c>
      <c r="E4" s="11" t="s">
        <v>7</v>
      </c>
      <c r="F4" s="11" t="s">
        <v>8</v>
      </c>
      <c r="G4" s="12" t="s">
        <v>9</v>
      </c>
      <c r="H4" s="13" t="s">
        <v>3</v>
      </c>
    </row>
    <row r="5" spans="1:8" s="2" customFormat="1" ht="41.25" customHeight="1" x14ac:dyDescent="0.2">
      <c r="A5" s="153" t="s">
        <v>42</v>
      </c>
      <c r="B5" s="186"/>
      <c r="C5" s="136"/>
      <c r="D5" s="222"/>
      <c r="E5" s="223"/>
      <c r="F5" s="223"/>
      <c r="G5" s="224"/>
      <c r="H5" s="225">
        <f>SUM(D5:G5)</f>
        <v>0</v>
      </c>
    </row>
    <row r="6" spans="1:8" s="2" customFormat="1" ht="41.25" customHeight="1" x14ac:dyDescent="0.2">
      <c r="A6" s="153" t="s">
        <v>32</v>
      </c>
      <c r="B6" s="135"/>
      <c r="C6" s="136"/>
      <c r="D6" s="222"/>
      <c r="E6" s="223"/>
      <c r="F6" s="223"/>
      <c r="G6" s="224"/>
      <c r="H6" s="225">
        <f t="shared" ref="H6" si="0">SUM(D6:G6)</f>
        <v>0</v>
      </c>
    </row>
    <row r="7" spans="1:8" s="2" customFormat="1" ht="41.25" customHeight="1" x14ac:dyDescent="0.2">
      <c r="A7" s="153" t="s">
        <v>66</v>
      </c>
      <c r="B7" s="135"/>
      <c r="C7" s="136"/>
      <c r="D7" s="222"/>
      <c r="E7" s="223"/>
      <c r="F7" s="223"/>
      <c r="G7" s="224"/>
      <c r="H7" s="225">
        <f t="shared" ref="H7:H11" si="1">SUM(D7:G7)</f>
        <v>0</v>
      </c>
    </row>
    <row r="8" spans="1:8" s="2" customFormat="1" ht="41.25" customHeight="1" x14ac:dyDescent="0.2">
      <c r="A8" s="153" t="s">
        <v>0</v>
      </c>
      <c r="B8" s="135"/>
      <c r="C8" s="136"/>
      <c r="D8" s="222"/>
      <c r="E8" s="223"/>
      <c r="F8" s="223"/>
      <c r="G8" s="224"/>
      <c r="H8" s="225">
        <f t="shared" si="1"/>
        <v>0</v>
      </c>
    </row>
    <row r="9" spans="1:8" s="2" customFormat="1" ht="41.25" customHeight="1" x14ac:dyDescent="0.2">
      <c r="A9" s="238" t="s">
        <v>31</v>
      </c>
      <c r="B9" s="154"/>
      <c r="C9" s="138"/>
      <c r="D9" s="222"/>
      <c r="E9" s="223"/>
      <c r="F9" s="223"/>
      <c r="G9" s="224"/>
      <c r="H9" s="226">
        <f t="shared" si="1"/>
        <v>0</v>
      </c>
    </row>
    <row r="10" spans="1:8" s="2" customFormat="1" ht="41.25" customHeight="1" thickBot="1" x14ac:dyDescent="0.25">
      <c r="A10" s="238" t="s">
        <v>48</v>
      </c>
      <c r="B10" s="154"/>
      <c r="C10" s="138"/>
      <c r="D10" s="222"/>
      <c r="E10" s="223"/>
      <c r="F10" s="223"/>
      <c r="G10" s="224"/>
      <c r="H10" s="226">
        <f t="shared" si="1"/>
        <v>0</v>
      </c>
    </row>
    <row r="11" spans="1:8" s="24" customFormat="1" ht="23.25" customHeight="1" thickTop="1" x14ac:dyDescent="0.2">
      <c r="A11" s="44" t="s">
        <v>3</v>
      </c>
      <c r="B11" s="45"/>
      <c r="C11" s="46"/>
      <c r="D11" s="227">
        <f>SUM(D5:D10)</f>
        <v>0</v>
      </c>
      <c r="E11" s="227">
        <f>SUM(E5:E10)</f>
        <v>0</v>
      </c>
      <c r="F11" s="227">
        <f>SUM(F5:F10)</f>
        <v>0</v>
      </c>
      <c r="G11" s="227">
        <f>SUM(G5:G10)</f>
        <v>0</v>
      </c>
      <c r="H11" s="228">
        <f t="shared" si="1"/>
        <v>0</v>
      </c>
    </row>
    <row r="12" spans="1:8" s="2" customFormat="1" ht="17.100000000000001" customHeight="1" x14ac:dyDescent="0.2">
      <c r="A12" s="47"/>
      <c r="B12" s="8"/>
      <c r="C12" s="8"/>
      <c r="D12" s="30"/>
      <c r="E12" s="30"/>
      <c r="F12" s="30"/>
      <c r="G12" s="30"/>
      <c r="H12" s="30"/>
    </row>
    <row r="13" spans="1:8" s="2" customFormat="1" ht="17.100000000000001" customHeight="1" x14ac:dyDescent="0.2">
      <c r="A13" s="47"/>
      <c r="B13" s="8"/>
      <c r="C13" s="8"/>
      <c r="D13" s="30"/>
      <c r="E13" s="30"/>
      <c r="F13" s="30"/>
      <c r="G13" s="30"/>
      <c r="H13" s="30"/>
    </row>
    <row r="14" spans="1:8" s="9" customFormat="1" ht="30" customHeight="1" x14ac:dyDescent="0.2">
      <c r="A14"/>
      <c r="B14"/>
      <c r="C14"/>
      <c r="D14" s="33"/>
      <c r="E14" s="33"/>
      <c r="F14" s="33"/>
      <c r="G14" s="33"/>
      <c r="H14" s="33"/>
    </row>
    <row r="15" spans="1:8" s="2" customFormat="1" ht="34.15" customHeight="1" x14ac:dyDescent="0.2">
      <c r="A15" s="9"/>
      <c r="B15" s="9"/>
      <c r="C15" s="9"/>
      <c r="D15" s="34"/>
      <c r="E15" s="34"/>
      <c r="F15" s="34"/>
      <c r="G15" s="34"/>
      <c r="H15" s="34"/>
    </row>
    <row r="16" spans="1:8" s="2" customFormat="1" ht="34.15" customHeight="1" x14ac:dyDescent="0.2">
      <c r="D16" s="34"/>
      <c r="E16" s="34"/>
      <c r="F16" s="34"/>
      <c r="G16" s="34"/>
      <c r="H16" s="34"/>
    </row>
    <row r="17" spans="4:8" s="2" customFormat="1" ht="36" customHeight="1" x14ac:dyDescent="0.2">
      <c r="D17" s="34"/>
      <c r="E17" s="34"/>
      <c r="F17" s="34"/>
      <c r="G17" s="34"/>
      <c r="H17" s="34"/>
    </row>
    <row r="18" spans="4:8" s="2" customFormat="1" ht="34.15" customHeight="1" x14ac:dyDescent="0.2">
      <c r="D18" s="34"/>
      <c r="E18" s="34"/>
      <c r="F18" s="34"/>
      <c r="G18" s="34"/>
      <c r="H18" s="34"/>
    </row>
    <row r="19" spans="4:8" s="2" customFormat="1" ht="34.15" customHeight="1" x14ac:dyDescent="0.2">
      <c r="D19" s="34"/>
      <c r="E19" s="34"/>
      <c r="F19" s="34"/>
      <c r="G19" s="34"/>
      <c r="H19" s="34"/>
    </row>
    <row r="20" spans="4:8" s="2" customFormat="1" ht="34.15" customHeight="1" x14ac:dyDescent="0.2">
      <c r="D20" s="34"/>
      <c r="E20" s="34"/>
      <c r="F20" s="34"/>
      <c r="G20" s="34"/>
      <c r="H20" s="34"/>
    </row>
    <row r="21" spans="4:8" s="2" customFormat="1" ht="34.15" customHeight="1" x14ac:dyDescent="0.2">
      <c r="D21" s="23"/>
      <c r="E21" s="23"/>
      <c r="F21" s="23"/>
      <c r="G21" s="23"/>
      <c r="H21" s="23"/>
    </row>
    <row r="22" spans="4:8" ht="38.25" customHeight="1" x14ac:dyDescent="0.2"/>
    <row r="23" spans="4:8" ht="33" customHeight="1" x14ac:dyDescent="0.2">
      <c r="D23" s="21"/>
      <c r="E23" s="21"/>
      <c r="F23" s="21"/>
      <c r="G23" s="21"/>
      <c r="H23" s="21"/>
    </row>
    <row r="24" spans="4:8" s="2" customFormat="1" x14ac:dyDescent="0.2">
      <c r="D24" s="21"/>
      <c r="E24" s="21"/>
      <c r="F24" s="21"/>
      <c r="G24" s="21"/>
      <c r="H24" s="21"/>
    </row>
    <row r="25" spans="4:8" s="2" customFormat="1" x14ac:dyDescent="0.2">
      <c r="D25" s="21"/>
      <c r="E25" s="21"/>
      <c r="F25" s="21"/>
      <c r="G25" s="21"/>
      <c r="H25" s="21"/>
    </row>
    <row r="26" spans="4:8" s="2" customFormat="1" x14ac:dyDescent="0.2">
      <c r="D26" s="21"/>
      <c r="E26" s="21"/>
      <c r="F26" s="21"/>
      <c r="G26" s="21"/>
      <c r="H26" s="21"/>
    </row>
    <row r="27" spans="4:8" s="2" customFormat="1" x14ac:dyDescent="0.2">
      <c r="D27" s="23"/>
      <c r="E27" s="23"/>
      <c r="F27" s="23"/>
      <c r="G27" s="23"/>
      <c r="H27" s="23"/>
    </row>
    <row r="28" spans="4:8" ht="48.75" customHeight="1" x14ac:dyDescent="0.2"/>
    <row r="29" spans="4:8" ht="26.25" customHeight="1" x14ac:dyDescent="0.2">
      <c r="D29" s="21"/>
      <c r="E29" s="21"/>
      <c r="F29" s="21"/>
      <c r="G29" s="21"/>
      <c r="H29" s="21"/>
    </row>
    <row r="30" spans="4:8" s="2" customFormat="1" x14ac:dyDescent="0.2">
      <c r="D30" s="21"/>
      <c r="E30" s="21"/>
      <c r="F30" s="21"/>
      <c r="G30" s="21"/>
      <c r="H30" s="21"/>
    </row>
    <row r="31" spans="4:8" s="2" customFormat="1" x14ac:dyDescent="0.2">
      <c r="D31" s="21"/>
      <c r="E31" s="21"/>
      <c r="F31" s="21"/>
      <c r="G31" s="21"/>
      <c r="H31" s="21"/>
    </row>
    <row r="32" spans="4:8" s="2" customFormat="1" x14ac:dyDescent="0.2">
      <c r="D32" s="21"/>
      <c r="E32" s="21"/>
      <c r="F32" s="21"/>
      <c r="G32" s="21"/>
      <c r="H32" s="21"/>
    </row>
    <row r="33" spans="4:8" s="2" customFormat="1" x14ac:dyDescent="0.2">
      <c r="D33" s="23"/>
      <c r="E33" s="23"/>
      <c r="F33" s="23"/>
      <c r="G33" s="23"/>
      <c r="H33" s="23"/>
    </row>
    <row r="34" spans="4:8" s="1" customFormat="1" ht="25.5" customHeight="1" x14ac:dyDescent="0.2">
      <c r="D34" s="23"/>
      <c r="E34" s="23"/>
      <c r="F34" s="23"/>
      <c r="G34" s="23"/>
      <c r="H34" s="23"/>
    </row>
  </sheetData>
  <mergeCells count="1">
    <mergeCell ref="A1:H1"/>
  </mergeCells>
  <pageMargins left="0.59055118110236227" right="0.59055118110236227" top="0.59055118110236227" bottom="0.78740157480314965" header="0.39370078740157483" footer="0.59055118110236227"/>
  <pageSetup paperSize="9" scale="6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enableFormatConditionsCalculation="0">
    <tabColor theme="8" tint="0.39997558519241921"/>
    <pageSetUpPr fitToPage="1"/>
  </sheetPr>
  <dimension ref="B1:L18"/>
  <sheetViews>
    <sheetView showGridLines="0" showZeros="0" zoomScale="70" zoomScaleNormal="70" workbookViewId="0">
      <selection activeCell="H18" sqref="H18"/>
    </sheetView>
  </sheetViews>
  <sheetFormatPr baseColWidth="10" defaultColWidth="11.42578125" defaultRowHeight="12.75" x14ac:dyDescent="0.2"/>
  <cols>
    <col min="1" max="1" width="2.42578125" style="9" customWidth="1"/>
    <col min="2" max="2" width="30.7109375" style="9" customWidth="1"/>
    <col min="3" max="5" width="37.42578125" style="9" customWidth="1"/>
    <col min="6" max="6" width="18.28515625" style="9" customWidth="1"/>
    <col min="7" max="7" width="16.28515625" style="9" bestFit="1" customWidth="1"/>
    <col min="8" max="10" width="14" style="9" customWidth="1"/>
    <col min="11" max="11" width="16.28515625" style="9" bestFit="1" customWidth="1"/>
    <col min="12" max="16384" width="11.42578125" style="9"/>
  </cols>
  <sheetData>
    <row r="1" spans="2:12" s="17" customFormat="1" ht="18" x14ac:dyDescent="0.25">
      <c r="B1" s="348" t="s">
        <v>102</v>
      </c>
      <c r="C1" s="348"/>
      <c r="D1" s="348"/>
      <c r="E1" s="348"/>
      <c r="F1" s="348"/>
      <c r="G1" s="348"/>
      <c r="H1" s="348"/>
      <c r="I1" s="348"/>
      <c r="J1" s="348"/>
    </row>
    <row r="2" spans="2:12" s="17" customFormat="1" ht="12.75" customHeight="1" x14ac:dyDescent="0.2">
      <c r="B2" s="20"/>
      <c r="C2" s="20"/>
      <c r="D2" s="20"/>
      <c r="E2" s="20"/>
      <c r="F2" s="20"/>
      <c r="G2" s="20"/>
      <c r="H2" s="20"/>
      <c r="I2" s="20"/>
      <c r="J2" s="20"/>
    </row>
    <row r="3" spans="2:12" s="17" customFormat="1" ht="25.5" customHeight="1" x14ac:dyDescent="0.2">
      <c r="B3"/>
      <c r="C3" s="148"/>
      <c r="D3"/>
      <c r="E3"/>
      <c r="F3"/>
      <c r="G3" s="26" t="s">
        <v>26</v>
      </c>
      <c r="H3" s="22"/>
      <c r="I3" s="27"/>
      <c r="J3" s="27"/>
      <c r="K3" s="28"/>
    </row>
    <row r="4" spans="2:12" s="17" customFormat="1" ht="32.25" customHeight="1" x14ac:dyDescent="0.2">
      <c r="B4" s="35" t="s">
        <v>49</v>
      </c>
      <c r="C4" s="43" t="s">
        <v>29</v>
      </c>
      <c r="D4" s="36" t="s">
        <v>30</v>
      </c>
      <c r="E4" s="158" t="s">
        <v>52</v>
      </c>
      <c r="F4" s="331" t="s">
        <v>133</v>
      </c>
      <c r="G4" s="10" t="s">
        <v>6</v>
      </c>
      <c r="H4" s="11" t="s">
        <v>7</v>
      </c>
      <c r="I4" s="11" t="s">
        <v>8</v>
      </c>
      <c r="J4" s="12" t="s">
        <v>9</v>
      </c>
      <c r="K4" s="13" t="s">
        <v>3</v>
      </c>
    </row>
    <row r="5" spans="2:12" s="17" customFormat="1" ht="45" customHeight="1" x14ac:dyDescent="0.2">
      <c r="B5" s="350" t="s">
        <v>27</v>
      </c>
      <c r="C5" s="137"/>
      <c r="D5" s="177"/>
      <c r="E5" s="188"/>
      <c r="F5" s="178"/>
      <c r="G5" s="231"/>
      <c r="H5" s="232"/>
      <c r="I5" s="232"/>
      <c r="J5" s="233"/>
      <c r="K5" s="230">
        <f>SUM(G5:J5)</f>
        <v>0</v>
      </c>
    </row>
    <row r="6" spans="2:12" s="17" customFormat="1" ht="45" customHeight="1" x14ac:dyDescent="0.2">
      <c r="B6" s="351"/>
      <c r="C6" s="137"/>
      <c r="D6" s="177"/>
      <c r="E6" s="188"/>
      <c r="F6" s="178"/>
      <c r="G6" s="231"/>
      <c r="H6" s="232"/>
      <c r="I6" s="232"/>
      <c r="J6" s="233"/>
      <c r="K6" s="230">
        <f t="shared" ref="K6:K10" si="0">SUM(G6:J6)</f>
        <v>0</v>
      </c>
    </row>
    <row r="7" spans="2:12" s="17" customFormat="1" ht="51.75" customHeight="1" x14ac:dyDescent="0.2">
      <c r="B7" s="350" t="s">
        <v>28</v>
      </c>
      <c r="C7" s="179"/>
      <c r="D7" s="180"/>
      <c r="E7" s="188"/>
      <c r="F7" s="178"/>
      <c r="G7" s="231"/>
      <c r="H7" s="232"/>
      <c r="I7" s="232"/>
      <c r="J7" s="233"/>
      <c r="K7" s="230">
        <f t="shared" si="0"/>
        <v>0</v>
      </c>
    </row>
    <row r="8" spans="2:12" s="17" customFormat="1" ht="51.75" customHeight="1" x14ac:dyDescent="0.2">
      <c r="B8" s="351"/>
      <c r="C8" s="179"/>
      <c r="D8" s="180"/>
      <c r="E8" s="188"/>
      <c r="F8" s="178"/>
      <c r="G8" s="231"/>
      <c r="H8" s="232"/>
      <c r="I8" s="232"/>
      <c r="J8" s="233"/>
      <c r="K8" s="230">
        <f t="shared" si="0"/>
        <v>0</v>
      </c>
    </row>
    <row r="9" spans="2:12" s="17" customFormat="1" ht="21.75" customHeight="1" x14ac:dyDescent="0.2">
      <c r="B9" s="14"/>
      <c r="C9" s="42"/>
      <c r="D9" s="15"/>
      <c r="E9" s="139"/>
      <c r="F9" s="155" t="s">
        <v>50</v>
      </c>
      <c r="G9" s="156">
        <f>SUMIFS(G5:G8,$F5:$F8,"public")</f>
        <v>0</v>
      </c>
      <c r="H9" s="156">
        <f>SUMIFS(H5:H8,$F5:$F8,"public")</f>
        <v>0</v>
      </c>
      <c r="I9" s="156">
        <f>SUMIFS(I5:I8,$F5:$F8,"public")</f>
        <v>0</v>
      </c>
      <c r="J9" s="156">
        <f>SUMIFS(J5:J8,$F5:$F8,"public")</f>
        <v>0</v>
      </c>
      <c r="K9" s="157">
        <f>SUM(G9:J9)</f>
        <v>0</v>
      </c>
    </row>
    <row r="10" spans="2:12" s="17" customFormat="1" ht="21.75" customHeight="1" x14ac:dyDescent="0.2">
      <c r="B10" s="14"/>
      <c r="C10" s="42"/>
      <c r="D10" s="15"/>
      <c r="E10" s="139"/>
      <c r="F10" s="155" t="s">
        <v>51</v>
      </c>
      <c r="G10" s="156">
        <f>SUMIFS(G5:G8,$F5:$F8,"privé")</f>
        <v>0</v>
      </c>
      <c r="H10" s="156">
        <f>SUMIFS(H5:H8,$F5:$F8,"privé")</f>
        <v>0</v>
      </c>
      <c r="I10" s="156">
        <f>SUMIFS(I5:I8,$F5:$F8,"privé")</f>
        <v>0</v>
      </c>
      <c r="J10" s="156">
        <f>SUMIFS(J5:J8,$F5:$F8,"privé")</f>
        <v>0</v>
      </c>
      <c r="K10" s="157">
        <f t="shared" si="0"/>
        <v>0</v>
      </c>
    </row>
    <row r="11" spans="2:12" s="17" customFormat="1" ht="30.75" customHeight="1" x14ac:dyDescent="0.2">
      <c r="B11" s="14"/>
      <c r="C11" s="42"/>
      <c r="D11" s="15"/>
      <c r="E11" s="139"/>
      <c r="F11" s="15" t="s">
        <v>3</v>
      </c>
      <c r="G11" s="229">
        <f>SUM(G9:G10)</f>
        <v>0</v>
      </c>
      <c r="H11" s="229">
        <f t="shared" ref="H11:J11" si="1">SUM(H9:H10)</f>
        <v>0</v>
      </c>
      <c r="I11" s="229">
        <f t="shared" si="1"/>
        <v>0</v>
      </c>
      <c r="J11" s="229">
        <f t="shared" si="1"/>
        <v>0</v>
      </c>
      <c r="K11" s="230">
        <f>SUM(G11:J11)</f>
        <v>0</v>
      </c>
    </row>
    <row r="12" spans="2:12" s="16" customFormat="1" ht="25.5" customHeight="1" x14ac:dyDescent="0.2">
      <c r="B12" s="17"/>
      <c r="C12" s="17"/>
      <c r="D12" s="17"/>
      <c r="E12" s="17"/>
      <c r="F12" s="17"/>
      <c r="G12" s="17"/>
    </row>
    <row r="13" spans="2:12" x14ac:dyDescent="0.2">
      <c r="B13" s="305" t="s">
        <v>118</v>
      </c>
      <c r="C13" s="298"/>
      <c r="D13" s="298"/>
      <c r="E13" s="305" t="s">
        <v>119</v>
      </c>
      <c r="F13" s="298"/>
      <c r="G13" s="298"/>
      <c r="H13" s="298"/>
      <c r="I13" s="298"/>
      <c r="J13" s="298"/>
      <c r="K13" s="298"/>
      <c r="L13" s="298"/>
    </row>
    <row r="14" spans="2:12" x14ac:dyDescent="0.2">
      <c r="B14" s="299" t="s">
        <v>97</v>
      </c>
      <c r="C14" s="300"/>
      <c r="D14" s="298"/>
      <c r="E14" s="299" t="s">
        <v>97</v>
      </c>
      <c r="F14" s="300"/>
      <c r="G14" s="289"/>
      <c r="H14" s="289"/>
      <c r="I14" s="289"/>
      <c r="J14" s="289"/>
      <c r="K14" s="289"/>
      <c r="L14" s="289"/>
    </row>
    <row r="15" spans="2:12" x14ac:dyDescent="0.2">
      <c r="B15" s="301" t="s">
        <v>120</v>
      </c>
      <c r="C15" s="302"/>
      <c r="D15" s="298"/>
      <c r="E15" s="301" t="s">
        <v>120</v>
      </c>
      <c r="F15" s="302"/>
      <c r="G15" s="289"/>
      <c r="H15" s="289"/>
      <c r="I15" s="289"/>
      <c r="J15" s="289"/>
      <c r="K15" s="289"/>
      <c r="L15" s="289"/>
    </row>
    <row r="16" spans="2:12" x14ac:dyDescent="0.2">
      <c r="B16" s="301" t="s">
        <v>131</v>
      </c>
      <c r="C16" s="302" t="s">
        <v>132</v>
      </c>
      <c r="D16" s="298"/>
      <c r="E16" s="301"/>
      <c r="F16" s="302"/>
      <c r="G16" s="289"/>
      <c r="H16" s="289"/>
      <c r="I16" s="289"/>
      <c r="J16" s="289"/>
      <c r="K16" s="289"/>
      <c r="L16" s="289"/>
    </row>
    <row r="17" spans="2:12" x14ac:dyDescent="0.2">
      <c r="B17" s="301"/>
      <c r="C17" s="302"/>
      <c r="D17" s="298"/>
      <c r="E17" s="301"/>
      <c r="F17" s="302"/>
      <c r="G17" s="289"/>
      <c r="H17" s="289"/>
      <c r="I17" s="289"/>
      <c r="J17" s="289"/>
      <c r="K17" s="289"/>
      <c r="L17" s="289"/>
    </row>
    <row r="18" spans="2:12" x14ac:dyDescent="0.2">
      <c r="B18" s="303"/>
      <c r="C18" s="304"/>
      <c r="D18" s="298"/>
      <c r="E18" s="303"/>
      <c r="F18" s="304"/>
      <c r="G18" s="289"/>
      <c r="H18" s="289"/>
      <c r="I18" s="289"/>
      <c r="J18" s="289"/>
      <c r="K18" s="289"/>
      <c r="L18" s="289"/>
    </row>
  </sheetData>
  <sheetProtection password="CDA0" sheet="1" objects="1" scenarios="1"/>
  <mergeCells count="3">
    <mergeCell ref="B1:J1"/>
    <mergeCell ref="B7:B8"/>
    <mergeCell ref="B5:B6"/>
  </mergeCells>
  <phoneticPr fontId="0" type="noConversion"/>
  <dataValidations count="1">
    <dataValidation type="list" allowBlank="1" showInputMessage="1" showErrorMessage="1" sqref="F5:F8">
      <formula1>"public,privé"</formula1>
    </dataValidation>
  </dataValidations>
  <pageMargins left="0.59055118110236227" right="0.59055118110236227" top="0.59055118110236227" bottom="0.78740157480314965" header="0.39370078740157483" footer="0.59055118110236227"/>
  <pageSetup paperSize="9" scale="5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34"/>
  <sheetViews>
    <sheetView zoomScale="70" zoomScaleNormal="70" workbookViewId="0">
      <selection activeCell="B39" sqref="B39"/>
    </sheetView>
  </sheetViews>
  <sheetFormatPr baseColWidth="10" defaultColWidth="9.28515625" defaultRowHeight="15" x14ac:dyDescent="0.25"/>
  <cols>
    <col min="1" max="1" width="21.28515625" style="239" customWidth="1"/>
    <col min="2" max="2" width="21.7109375" style="239" customWidth="1"/>
    <col min="3" max="3" width="13.28515625" style="239" customWidth="1"/>
    <col min="4" max="4" width="16.7109375" style="239" customWidth="1"/>
    <col min="5" max="5" width="18.7109375" style="239" customWidth="1"/>
    <col min="6" max="6" width="19.7109375" style="239" customWidth="1"/>
    <col min="7" max="7" width="15.7109375" style="239" customWidth="1"/>
    <col min="8" max="8" width="16.28515625" style="239" customWidth="1"/>
    <col min="9" max="9" width="29" style="239" customWidth="1"/>
    <col min="10" max="16384" width="9.28515625" style="239"/>
  </cols>
  <sheetData>
    <row r="1" spans="1:9" ht="18" x14ac:dyDescent="0.25">
      <c r="A1" s="271" t="s">
        <v>76</v>
      </c>
    </row>
    <row r="2" spans="1:9" ht="15.75" thickBot="1" x14ac:dyDescent="0.3"/>
    <row r="3" spans="1:9" x14ac:dyDescent="0.25">
      <c r="A3" s="359" t="s">
        <v>2</v>
      </c>
      <c r="B3" s="361" t="s">
        <v>77</v>
      </c>
      <c r="C3" s="361"/>
      <c r="D3" s="361"/>
      <c r="E3" s="361"/>
      <c r="F3" s="361"/>
      <c r="G3" s="362" t="s">
        <v>78</v>
      </c>
      <c r="H3" s="362" t="s">
        <v>79</v>
      </c>
      <c r="I3" s="353" t="s">
        <v>80</v>
      </c>
    </row>
    <row r="4" spans="1:9" ht="43.5" thickBot="1" x14ac:dyDescent="0.3">
      <c r="A4" s="360"/>
      <c r="B4" s="240" t="s">
        <v>81</v>
      </c>
      <c r="C4" s="240" t="s">
        <v>82</v>
      </c>
      <c r="D4" s="240" t="s">
        <v>83</v>
      </c>
      <c r="E4" s="240" t="s">
        <v>84</v>
      </c>
      <c r="F4" s="240" t="s">
        <v>85</v>
      </c>
      <c r="G4" s="363"/>
      <c r="H4" s="363"/>
      <c r="I4" s="354"/>
    </row>
    <row r="5" spans="1:9" ht="21" customHeight="1" x14ac:dyDescent="0.25">
      <c r="A5" s="357" t="s">
        <v>60</v>
      </c>
      <c r="B5" s="265"/>
      <c r="C5" s="265"/>
      <c r="D5" s="265"/>
      <c r="E5" s="265"/>
      <c r="F5" s="265"/>
      <c r="G5" s="265"/>
      <c r="H5" s="265"/>
      <c r="I5" s="266"/>
    </row>
    <row r="6" spans="1:9" ht="21" customHeight="1" x14ac:dyDescent="0.25">
      <c r="A6" s="356"/>
      <c r="B6" s="267"/>
      <c r="C6" s="267"/>
      <c r="D6" s="267"/>
      <c r="E6" s="267"/>
      <c r="F6" s="267"/>
      <c r="G6" s="267"/>
      <c r="H6" s="267"/>
      <c r="I6" s="268"/>
    </row>
    <row r="7" spans="1:9" ht="21" customHeight="1" x14ac:dyDescent="0.25">
      <c r="A7" s="356"/>
      <c r="B7" s="267"/>
      <c r="C7" s="267"/>
      <c r="D7" s="267"/>
      <c r="E7" s="267"/>
      <c r="F7" s="267"/>
      <c r="G7" s="267"/>
      <c r="H7" s="267"/>
      <c r="I7" s="268"/>
    </row>
    <row r="8" spans="1:9" ht="21" customHeight="1" x14ac:dyDescent="0.25">
      <c r="A8" s="356"/>
      <c r="B8" s="267"/>
      <c r="C8" s="267"/>
      <c r="D8" s="267"/>
      <c r="E8" s="267"/>
      <c r="F8" s="267"/>
      <c r="G8" s="267"/>
      <c r="H8" s="267"/>
      <c r="I8" s="268"/>
    </row>
    <row r="9" spans="1:9" ht="21" customHeight="1" x14ac:dyDescent="0.25">
      <c r="A9" s="356"/>
      <c r="B9" s="267"/>
      <c r="C9" s="267"/>
      <c r="D9" s="267"/>
      <c r="E9" s="267"/>
      <c r="F9" s="267"/>
      <c r="G9" s="267"/>
      <c r="H9" s="267"/>
      <c r="I9" s="268"/>
    </row>
    <row r="10" spans="1:9" ht="21" customHeight="1" x14ac:dyDescent="0.25">
      <c r="A10" s="356"/>
      <c r="B10" s="267"/>
      <c r="C10" s="267"/>
      <c r="D10" s="267"/>
      <c r="E10" s="267"/>
      <c r="F10" s="267"/>
      <c r="G10" s="267"/>
      <c r="H10" s="267"/>
      <c r="I10" s="268"/>
    </row>
    <row r="11" spans="1:9" ht="21" customHeight="1" thickBot="1" x14ac:dyDescent="0.3">
      <c r="A11" s="358"/>
      <c r="B11" s="269"/>
      <c r="C11" s="269"/>
      <c r="D11" s="269"/>
      <c r="E11" s="269"/>
      <c r="F11" s="269"/>
      <c r="G11" s="269"/>
      <c r="H11" s="269"/>
      <c r="I11" s="270"/>
    </row>
    <row r="12" spans="1:9" ht="21" customHeight="1" x14ac:dyDescent="0.25">
      <c r="A12" s="355" t="s">
        <v>86</v>
      </c>
      <c r="B12" s="265"/>
      <c r="C12" s="265"/>
      <c r="D12" s="265"/>
      <c r="E12" s="265"/>
      <c r="F12" s="265"/>
      <c r="G12" s="265"/>
      <c r="H12" s="265"/>
      <c r="I12" s="266"/>
    </row>
    <row r="13" spans="1:9" ht="21" customHeight="1" x14ac:dyDescent="0.25">
      <c r="A13" s="356"/>
      <c r="B13" s="267"/>
      <c r="C13" s="267"/>
      <c r="D13" s="267"/>
      <c r="E13" s="267"/>
      <c r="F13" s="267"/>
      <c r="G13" s="267"/>
      <c r="H13" s="267"/>
      <c r="I13" s="268"/>
    </row>
    <row r="14" spans="1:9" ht="21" customHeight="1" x14ac:dyDescent="0.25">
      <c r="A14" s="356"/>
      <c r="B14" s="267"/>
      <c r="C14" s="267"/>
      <c r="D14" s="267"/>
      <c r="E14" s="267"/>
      <c r="F14" s="267"/>
      <c r="G14" s="267"/>
      <c r="H14" s="267"/>
      <c r="I14" s="268"/>
    </row>
    <row r="15" spans="1:9" ht="21" customHeight="1" x14ac:dyDescent="0.25">
      <c r="A15" s="356"/>
      <c r="B15" s="267"/>
      <c r="C15" s="267"/>
      <c r="D15" s="267"/>
      <c r="E15" s="267"/>
      <c r="F15" s="267"/>
      <c r="G15" s="267"/>
      <c r="H15" s="267"/>
      <c r="I15" s="268"/>
    </row>
    <row r="16" spans="1:9" ht="21" customHeight="1" x14ac:dyDescent="0.25">
      <c r="A16" s="356"/>
      <c r="B16" s="267"/>
      <c r="C16" s="267"/>
      <c r="D16" s="267"/>
      <c r="E16" s="267"/>
      <c r="F16" s="267"/>
      <c r="G16" s="267"/>
      <c r="H16" s="267"/>
      <c r="I16" s="268"/>
    </row>
    <row r="17" spans="1:20" ht="21" customHeight="1" x14ac:dyDescent="0.25">
      <c r="A17" s="356"/>
      <c r="B17" s="267"/>
      <c r="C17" s="267"/>
      <c r="D17" s="267"/>
      <c r="E17" s="267"/>
      <c r="F17" s="267"/>
      <c r="G17" s="267"/>
      <c r="H17" s="267"/>
      <c r="I17" s="268"/>
    </row>
    <row r="18" spans="1:20" ht="21" customHeight="1" thickBot="1" x14ac:dyDescent="0.3">
      <c r="A18" s="356"/>
      <c r="B18" s="269"/>
      <c r="C18" s="269"/>
      <c r="D18" s="269"/>
      <c r="E18" s="269"/>
      <c r="F18" s="269"/>
      <c r="G18" s="269"/>
      <c r="H18" s="269"/>
      <c r="I18" s="270"/>
    </row>
    <row r="20" spans="1:20" x14ac:dyDescent="0.25">
      <c r="A20" s="283"/>
      <c r="B20" s="285"/>
      <c r="C20" s="285"/>
      <c r="D20" s="284"/>
      <c r="E20" s="284"/>
      <c r="F20" s="283"/>
      <c r="G20" s="283"/>
      <c r="H20" s="283"/>
      <c r="I20" s="284"/>
      <c r="J20" s="284"/>
      <c r="K20" s="283"/>
      <c r="L20" s="283"/>
      <c r="M20" s="283"/>
      <c r="N20" s="283"/>
      <c r="O20" s="283"/>
      <c r="P20" s="283"/>
      <c r="Q20" s="283"/>
      <c r="R20" s="283"/>
      <c r="S20" s="283"/>
      <c r="T20" s="283"/>
    </row>
    <row r="21" spans="1:20" x14ac:dyDescent="0.25">
      <c r="A21" s="344" t="s">
        <v>115</v>
      </c>
      <c r="B21" s="344"/>
      <c r="C21" s="344"/>
      <c r="D21" s="344"/>
      <c r="E21" s="344"/>
      <c r="F21" s="344"/>
      <c r="G21" s="283"/>
      <c r="H21" s="283"/>
      <c r="I21" s="284"/>
      <c r="J21" s="284"/>
      <c r="K21" s="283"/>
      <c r="L21" s="283"/>
      <c r="M21" s="283"/>
      <c r="N21" s="283"/>
      <c r="O21" s="283"/>
      <c r="P21" s="283"/>
      <c r="Q21" s="283"/>
      <c r="R21" s="283"/>
      <c r="S21" s="283"/>
      <c r="T21" s="283"/>
    </row>
    <row r="22" spans="1:20" ht="48" customHeight="1" x14ac:dyDescent="0.25">
      <c r="A22" s="352" t="s">
        <v>116</v>
      </c>
      <c r="B22" s="352"/>
      <c r="C22" s="352"/>
      <c r="D22" s="352"/>
      <c r="E22" s="352"/>
      <c r="F22" s="352"/>
      <c r="G22" s="283"/>
      <c r="H22" s="283"/>
      <c r="I22" s="284"/>
      <c r="J22" s="284"/>
      <c r="K22" s="283"/>
      <c r="L22" s="283"/>
      <c r="M22" s="283"/>
      <c r="N22" s="283"/>
      <c r="O22" s="283"/>
      <c r="P22" s="283"/>
      <c r="Q22" s="283"/>
      <c r="R22" s="283"/>
      <c r="S22" s="283"/>
      <c r="T22" s="283"/>
    </row>
    <row r="23" spans="1:20" x14ac:dyDescent="0.25">
      <c r="A23" s="344" t="s">
        <v>134</v>
      </c>
      <c r="B23" s="344"/>
      <c r="C23" s="344"/>
      <c r="D23" s="344"/>
      <c r="E23" s="344"/>
      <c r="F23" s="344"/>
      <c r="G23" s="286"/>
      <c r="H23" s="286"/>
      <c r="I23" s="288"/>
      <c r="J23" s="286"/>
      <c r="K23" s="286"/>
      <c r="L23" s="286"/>
      <c r="M23" s="286"/>
      <c r="N23" s="286"/>
      <c r="O23" s="286"/>
      <c r="P23" s="286"/>
      <c r="Q23" s="286"/>
      <c r="R23" s="286"/>
      <c r="S23" s="287"/>
      <c r="T23" s="282"/>
    </row>
    <row r="24" spans="1:20" x14ac:dyDescent="0.25">
      <c r="A24" s="345" t="s">
        <v>117</v>
      </c>
      <c r="B24" s="345"/>
      <c r="C24" s="346" t="s">
        <v>97</v>
      </c>
      <c r="D24" s="346"/>
      <c r="E24" s="346"/>
      <c r="F24" s="346"/>
      <c r="G24" s="283"/>
      <c r="H24" s="283"/>
      <c r="I24" s="284"/>
      <c r="J24" s="284"/>
      <c r="K24" s="283"/>
      <c r="L24" s="283"/>
      <c r="M24" s="283"/>
      <c r="N24" s="283"/>
      <c r="O24" s="283"/>
      <c r="P24" s="283"/>
      <c r="Q24" s="283"/>
      <c r="R24" s="283"/>
      <c r="S24" s="283"/>
      <c r="T24" s="282"/>
    </row>
    <row r="25" spans="1:20" x14ac:dyDescent="0.25">
      <c r="A25" s="345"/>
      <c r="B25" s="345"/>
      <c r="C25" s="347" t="s">
        <v>135</v>
      </c>
      <c r="D25" s="347"/>
      <c r="E25" s="347"/>
      <c r="F25" s="347"/>
      <c r="G25" s="283"/>
      <c r="H25" s="283"/>
      <c r="I25" s="284"/>
      <c r="J25" s="284"/>
      <c r="K25" s="283"/>
      <c r="L25" s="283"/>
      <c r="M25" s="283"/>
      <c r="N25" s="283"/>
      <c r="O25" s="283"/>
      <c r="P25" s="283"/>
      <c r="Q25" s="283"/>
      <c r="R25" s="283"/>
      <c r="S25" s="283"/>
      <c r="T25" s="282"/>
    </row>
    <row r="26" spans="1:20" x14ac:dyDescent="0.25">
      <c r="A26" s="345"/>
      <c r="B26" s="345"/>
      <c r="C26" s="347"/>
      <c r="D26" s="347"/>
      <c r="E26" s="347"/>
      <c r="F26" s="347"/>
      <c r="G26" s="283"/>
      <c r="H26" s="283"/>
      <c r="I26" s="284"/>
      <c r="J26" s="284"/>
      <c r="K26" s="283"/>
      <c r="L26" s="283"/>
      <c r="M26" s="283"/>
      <c r="N26" s="283"/>
      <c r="O26" s="283"/>
      <c r="P26" s="283"/>
      <c r="Q26" s="283"/>
      <c r="R26" s="283"/>
      <c r="S26" s="283"/>
      <c r="T26" s="282"/>
    </row>
    <row r="27" spans="1:20" x14ac:dyDescent="0.25">
      <c r="A27" s="345"/>
      <c r="B27" s="345"/>
      <c r="C27" s="347"/>
      <c r="D27" s="347"/>
      <c r="E27" s="347"/>
      <c r="F27" s="347"/>
      <c r="G27" s="283"/>
      <c r="H27" s="283"/>
      <c r="I27" s="284"/>
      <c r="J27" s="284"/>
      <c r="K27" s="283"/>
      <c r="L27" s="283"/>
      <c r="M27" s="283"/>
      <c r="N27" s="283"/>
      <c r="O27" s="283"/>
      <c r="P27" s="283"/>
      <c r="Q27" s="283"/>
      <c r="R27" s="283"/>
      <c r="S27" s="283"/>
      <c r="T27" s="282"/>
    </row>
    <row r="28" spans="1:20" x14ac:dyDescent="0.25">
      <c r="A28" s="345"/>
      <c r="B28" s="345"/>
      <c r="C28" s="347"/>
      <c r="D28" s="347"/>
      <c r="E28" s="347"/>
      <c r="F28" s="347"/>
      <c r="G28" s="283"/>
      <c r="H28" s="283"/>
      <c r="I28" s="284"/>
      <c r="J28" s="284"/>
      <c r="K28" s="283"/>
      <c r="L28" s="283"/>
      <c r="M28" s="283"/>
      <c r="N28" s="283"/>
      <c r="O28" s="283"/>
      <c r="P28" s="283"/>
      <c r="Q28" s="283"/>
      <c r="R28" s="283"/>
      <c r="S28" s="283"/>
      <c r="T28" s="282"/>
    </row>
    <row r="29" spans="1:20" x14ac:dyDescent="0.25">
      <c r="A29" s="344" t="s">
        <v>136</v>
      </c>
      <c r="B29" s="344"/>
      <c r="C29" s="344"/>
      <c r="D29" s="344"/>
      <c r="E29" s="344"/>
      <c r="F29" s="344"/>
      <c r="G29" s="295"/>
      <c r="H29" s="295"/>
      <c r="I29" s="297"/>
      <c r="J29" s="295"/>
      <c r="K29" s="295"/>
      <c r="L29" s="295"/>
      <c r="M29" s="295"/>
      <c r="N29" s="295"/>
      <c r="O29" s="295"/>
      <c r="P29" s="295"/>
      <c r="Q29" s="295"/>
      <c r="R29" s="295"/>
      <c r="S29" s="296"/>
      <c r="T29" s="290"/>
    </row>
    <row r="30" spans="1:20" ht="15" customHeight="1" x14ac:dyDescent="0.25">
      <c r="A30" s="416" t="s">
        <v>137</v>
      </c>
      <c r="B30" s="416"/>
      <c r="C30" s="416"/>
      <c r="D30" s="416"/>
      <c r="E30" s="416"/>
      <c r="F30" s="416"/>
    </row>
    <row r="31" spans="1:20" x14ac:dyDescent="0.25">
      <c r="A31" s="416"/>
      <c r="B31" s="416"/>
      <c r="C31" s="416"/>
      <c r="D31" s="416"/>
      <c r="E31" s="416"/>
      <c r="F31" s="416"/>
    </row>
    <row r="32" spans="1:20" x14ac:dyDescent="0.25">
      <c r="A32" s="416"/>
      <c r="B32" s="416"/>
      <c r="C32" s="416"/>
      <c r="D32" s="416"/>
      <c r="E32" s="416"/>
      <c r="F32" s="416"/>
    </row>
    <row r="33" spans="1:6" x14ac:dyDescent="0.25">
      <c r="A33" s="416"/>
      <c r="B33" s="416"/>
      <c r="C33" s="416"/>
      <c r="D33" s="416"/>
      <c r="E33" s="416"/>
      <c r="F33" s="416"/>
    </row>
    <row r="34" spans="1:6" x14ac:dyDescent="0.25">
      <c r="A34" s="416"/>
      <c r="B34" s="416"/>
      <c r="C34" s="416"/>
      <c r="D34" s="416"/>
      <c r="E34" s="416"/>
      <c r="F34" s="416"/>
    </row>
  </sheetData>
  <mergeCells count="15">
    <mergeCell ref="A29:F29"/>
    <mergeCell ref="A30:F34"/>
    <mergeCell ref="I3:I4"/>
    <mergeCell ref="A12:A18"/>
    <mergeCell ref="A5:A11"/>
    <mergeCell ref="A3:A4"/>
    <mergeCell ref="B3:F3"/>
    <mergeCell ref="G3:G4"/>
    <mergeCell ref="H3:H4"/>
    <mergeCell ref="A21:F21"/>
    <mergeCell ref="A22:F22"/>
    <mergeCell ref="A23:F23"/>
    <mergeCell ref="A24:B28"/>
    <mergeCell ref="C24:F24"/>
    <mergeCell ref="C25:F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enableFormatConditionsCalculation="0">
    <tabColor theme="5" tint="0.39997558519241921"/>
    <pageSetUpPr fitToPage="1"/>
  </sheetPr>
  <dimension ref="B1:W24"/>
  <sheetViews>
    <sheetView showGridLines="0" showZeros="0" zoomScale="70" zoomScaleNormal="70" workbookViewId="0">
      <pane ySplit="1" topLeftCell="A2" activePane="bottomLeft" state="frozenSplit"/>
      <selection activeCell="A2" sqref="A2"/>
      <selection pane="bottomLeft" activeCell="J23" sqref="J23"/>
    </sheetView>
  </sheetViews>
  <sheetFormatPr baseColWidth="10" defaultColWidth="11.42578125" defaultRowHeight="12.75" x14ac:dyDescent="0.2"/>
  <cols>
    <col min="1" max="1" width="3.7109375" style="48" customWidth="1"/>
    <col min="2" max="2" width="31.42578125" style="51" customWidth="1"/>
    <col min="3" max="3" width="18" style="48" customWidth="1"/>
    <col min="4" max="4" width="15.28515625" style="48" bestFit="1" customWidth="1"/>
    <col min="5" max="5" width="18" style="48" customWidth="1"/>
    <col min="6" max="6" width="11.42578125" style="48"/>
    <col min="7" max="7" width="18" style="48" customWidth="1"/>
    <col min="8" max="8" width="11.42578125" style="48"/>
    <col min="9" max="9" width="18" style="48" customWidth="1"/>
    <col min="10" max="10" width="11.42578125" style="48"/>
    <col min="11" max="11" width="23.7109375" style="48" customWidth="1"/>
    <col min="12" max="12" width="17.28515625" style="48" customWidth="1"/>
    <col min="13" max="16384" width="11.42578125" style="48"/>
  </cols>
  <sheetData>
    <row r="1" spans="2:23" ht="18" x14ac:dyDescent="0.25">
      <c r="B1" s="272" t="s">
        <v>98</v>
      </c>
    </row>
    <row r="3" spans="2:23" ht="21" thickBot="1" x14ac:dyDescent="0.35">
      <c r="B3" s="49"/>
    </row>
    <row r="4" spans="2:23" ht="19.5" customHeight="1" thickBot="1" x14ac:dyDescent="0.25">
      <c r="B4" s="50"/>
      <c r="C4" s="384" t="s">
        <v>6</v>
      </c>
      <c r="D4" s="385"/>
      <c r="E4" s="386" t="s">
        <v>7</v>
      </c>
      <c r="F4" s="385"/>
      <c r="G4" s="386" t="s">
        <v>8</v>
      </c>
      <c r="H4" s="385"/>
      <c r="I4" s="386" t="s">
        <v>9</v>
      </c>
      <c r="J4" s="387"/>
      <c r="K4" s="383"/>
      <c r="L4" s="383"/>
    </row>
    <row r="5" spans="2:23" ht="24.75" customHeight="1" thickBot="1" x14ac:dyDescent="0.25">
      <c r="B5" s="168" t="s">
        <v>15</v>
      </c>
      <c r="C5" s="379"/>
      <c r="D5" s="378"/>
      <c r="E5" s="377"/>
      <c r="F5" s="378"/>
      <c r="G5" s="377"/>
      <c r="H5" s="378"/>
      <c r="I5" s="377"/>
      <c r="J5" s="382"/>
      <c r="K5" s="380" t="s">
        <v>3</v>
      </c>
      <c r="L5" s="381"/>
    </row>
    <row r="6" spans="2:23" s="65" customFormat="1" ht="25.5" customHeight="1" x14ac:dyDescent="0.2">
      <c r="B6" s="169" t="s">
        <v>2</v>
      </c>
      <c r="C6" s="119" t="s">
        <v>5</v>
      </c>
      <c r="D6" s="120" t="s">
        <v>4</v>
      </c>
      <c r="E6" s="120" t="s">
        <v>5</v>
      </c>
      <c r="F6" s="120" t="s">
        <v>4</v>
      </c>
      <c r="G6" s="120" t="s">
        <v>5</v>
      </c>
      <c r="H6" s="120" t="s">
        <v>4</v>
      </c>
      <c r="I6" s="120" t="s">
        <v>5</v>
      </c>
      <c r="J6" s="121" t="s">
        <v>4</v>
      </c>
      <c r="K6" s="124" t="s">
        <v>5</v>
      </c>
      <c r="L6" s="125" t="s">
        <v>59</v>
      </c>
    </row>
    <row r="7" spans="2:23" ht="37.5" customHeight="1" x14ac:dyDescent="0.2">
      <c r="B7" s="122" t="s">
        <v>33</v>
      </c>
      <c r="C7" s="117">
        <f>Salaires!$F$13</f>
        <v>0</v>
      </c>
      <c r="D7" s="109" t="e">
        <f>C7/C$12</f>
        <v>#DIV/0!</v>
      </c>
      <c r="E7" s="108">
        <f>Salaires!$F$22</f>
        <v>0</v>
      </c>
      <c r="F7" s="109" t="e">
        <f>E7/E$12</f>
        <v>#DIV/0!</v>
      </c>
      <c r="G7" s="108">
        <f>Salaires!$F$31</f>
        <v>0</v>
      </c>
      <c r="H7" s="109" t="e">
        <f>G7/G$12</f>
        <v>#DIV/0!</v>
      </c>
      <c r="I7" s="108">
        <f>Salaires!$F$40</f>
        <v>0</v>
      </c>
      <c r="J7" s="111" t="e">
        <f>I7/I$12</f>
        <v>#DIV/0!</v>
      </c>
      <c r="K7" s="115">
        <f>I7+G7+E7+C7</f>
        <v>0</v>
      </c>
      <c r="L7" s="116" t="e">
        <f>K7/K$12</f>
        <v>#DIV/0!</v>
      </c>
    </row>
    <row r="8" spans="2:23" ht="37.5" customHeight="1" x14ac:dyDescent="0.2">
      <c r="B8" s="122" t="s">
        <v>53</v>
      </c>
      <c r="C8" s="117">
        <f>Prestations!$D$11</f>
        <v>0</v>
      </c>
      <c r="D8" s="109" t="e">
        <f>C8/C$12</f>
        <v>#DIV/0!</v>
      </c>
      <c r="E8" s="108">
        <f>Prestations!$E$11</f>
        <v>0</v>
      </c>
      <c r="F8" s="109" t="e">
        <f>E8/E$12</f>
        <v>#DIV/0!</v>
      </c>
      <c r="G8" s="108">
        <f>Prestations!$F$11</f>
        <v>0</v>
      </c>
      <c r="H8" s="109" t="e">
        <f>G8/G$12</f>
        <v>#DIV/0!</v>
      </c>
      <c r="I8" s="108">
        <f>Prestations!$G$11</f>
        <v>0</v>
      </c>
      <c r="J8" s="111" t="e">
        <f>I8/I$12</f>
        <v>#DIV/0!</v>
      </c>
      <c r="K8" s="115">
        <f>I8+G8+E8+C8</f>
        <v>0</v>
      </c>
      <c r="L8" s="116" t="e">
        <f>K8/K$12</f>
        <v>#DIV/0!</v>
      </c>
    </row>
    <row r="9" spans="2:23" s="110" customFormat="1" ht="37.5" customHeight="1" x14ac:dyDescent="0.2">
      <c r="B9" s="122" t="s">
        <v>47</v>
      </c>
      <c r="C9" s="117">
        <f>'Autres dépenses'!D11</f>
        <v>0</v>
      </c>
      <c r="D9" s="109" t="e">
        <f>C9/C$12</f>
        <v>#DIV/0!</v>
      </c>
      <c r="E9" s="117">
        <f>'Autres dépenses'!E11</f>
        <v>0</v>
      </c>
      <c r="F9" s="109" t="e">
        <f>E9/E$12</f>
        <v>#DIV/0!</v>
      </c>
      <c r="G9" s="117">
        <f>'Autres dépenses'!F11</f>
        <v>0</v>
      </c>
      <c r="H9" s="109" t="e">
        <f>G9/G$12</f>
        <v>#DIV/0!</v>
      </c>
      <c r="I9" s="117">
        <f>'Autres dépenses'!G11</f>
        <v>0</v>
      </c>
      <c r="J9" s="111" t="e">
        <f>I9/I$12</f>
        <v>#DIV/0!</v>
      </c>
      <c r="K9" s="115">
        <f>I9+G9+E9+C9</f>
        <v>0</v>
      </c>
      <c r="L9" s="116" t="e">
        <f>K9/K$12</f>
        <v>#DIV/0!</v>
      </c>
    </row>
    <row r="10" spans="2:23" s="110" customFormat="1" ht="37.5" customHeight="1" x14ac:dyDescent="0.2">
      <c r="B10" s="122" t="s">
        <v>34</v>
      </c>
      <c r="C10" s="117">
        <f>0.15*C7</f>
        <v>0</v>
      </c>
      <c r="D10" s="109" t="e">
        <f>C10/C$12</f>
        <v>#DIV/0!</v>
      </c>
      <c r="E10" s="108">
        <f>0.15*E7</f>
        <v>0</v>
      </c>
      <c r="F10" s="109" t="e">
        <f>E10/E$12</f>
        <v>#DIV/0!</v>
      </c>
      <c r="G10" s="108">
        <f>0.15*G7</f>
        <v>0</v>
      </c>
      <c r="H10" s="109" t="e">
        <f>G10/G$12</f>
        <v>#DIV/0!</v>
      </c>
      <c r="I10" s="108">
        <f>0.15*I7</f>
        <v>0</v>
      </c>
      <c r="J10" s="111" t="e">
        <f>I10/I$12</f>
        <v>#DIV/0!</v>
      </c>
      <c r="K10" s="115">
        <f>I10+G10+E10+C10</f>
        <v>0</v>
      </c>
      <c r="L10" s="116" t="e">
        <f>K10/K$12</f>
        <v>#DIV/0!</v>
      </c>
    </row>
    <row r="11" spans="2:23" ht="37.5" customHeight="1" thickBot="1" x14ac:dyDescent="0.25">
      <c r="B11" s="123" t="s">
        <v>35</v>
      </c>
      <c r="C11" s="118">
        <f>'Contributions nature'!G11</f>
        <v>0</v>
      </c>
      <c r="D11" s="109" t="e">
        <f>C11/C$12</f>
        <v>#DIV/0!</v>
      </c>
      <c r="E11" s="112">
        <f>'Contributions nature'!H11</f>
        <v>0</v>
      </c>
      <c r="F11" s="113" t="e">
        <f>E11/E$12</f>
        <v>#DIV/0!</v>
      </c>
      <c r="G11" s="112">
        <f>'Contributions nature'!I11</f>
        <v>0</v>
      </c>
      <c r="H11" s="113" t="e">
        <f>G11/G$12</f>
        <v>#DIV/0!</v>
      </c>
      <c r="I11" s="112">
        <f>'Contributions nature'!J11</f>
        <v>0</v>
      </c>
      <c r="J11" s="114" t="e">
        <f>I11/I$12</f>
        <v>#DIV/0!</v>
      </c>
      <c r="K11" s="115">
        <f>I11+G11+E11+C11</f>
        <v>0</v>
      </c>
      <c r="L11" s="116" t="e">
        <f>K11/K$12</f>
        <v>#DIV/0!</v>
      </c>
    </row>
    <row r="12" spans="2:23" s="65" customFormat="1" ht="37.5" customHeight="1" thickBot="1" x14ac:dyDescent="0.25">
      <c r="B12" s="170" t="s">
        <v>16</v>
      </c>
      <c r="C12" s="167">
        <f>SUM(C7:C11)</f>
        <v>0</v>
      </c>
      <c r="D12" s="163" t="e">
        <f t="shared" ref="D12:L12" si="0">SUM(D7:D11)</f>
        <v>#DIV/0!</v>
      </c>
      <c r="E12" s="162">
        <f t="shared" si="0"/>
        <v>0</v>
      </c>
      <c r="F12" s="163" t="e">
        <f t="shared" si="0"/>
        <v>#DIV/0!</v>
      </c>
      <c r="G12" s="162">
        <f t="shared" si="0"/>
        <v>0</v>
      </c>
      <c r="H12" s="163" t="e">
        <f t="shared" si="0"/>
        <v>#DIV/0!</v>
      </c>
      <c r="I12" s="162">
        <f t="shared" si="0"/>
        <v>0</v>
      </c>
      <c r="J12" s="164" t="e">
        <f t="shared" si="0"/>
        <v>#DIV/0!</v>
      </c>
      <c r="K12" s="165">
        <f t="shared" si="0"/>
        <v>0</v>
      </c>
      <c r="L12" s="166" t="e">
        <f t="shared" si="0"/>
        <v>#DIV/0!</v>
      </c>
    </row>
    <row r="13" spans="2:23" ht="54.75" hidden="1" customHeight="1" thickBot="1" x14ac:dyDescent="0.25">
      <c r="B13" s="171" t="s">
        <v>54</v>
      </c>
      <c r="C13" s="371" t="s">
        <v>69</v>
      </c>
      <c r="D13" s="372"/>
      <c r="E13" s="372"/>
      <c r="F13" s="372"/>
      <c r="G13" s="372"/>
      <c r="H13" s="372"/>
      <c r="I13" s="372"/>
      <c r="J13" s="373"/>
      <c r="K13" s="208"/>
      <c r="L13" s="152" t="e">
        <f>K13/K$12</f>
        <v>#DIV/0!</v>
      </c>
    </row>
    <row r="14" spans="2:23" s="65" customFormat="1" ht="37.5" customHeight="1" thickBot="1" x14ac:dyDescent="0.25">
      <c r="B14" s="374" t="s">
        <v>55</v>
      </c>
      <c r="C14" s="375"/>
      <c r="D14" s="375"/>
      <c r="E14" s="375"/>
      <c r="F14" s="375"/>
      <c r="G14" s="375"/>
      <c r="H14" s="375"/>
      <c r="I14" s="375"/>
      <c r="J14" s="376"/>
      <c r="K14" s="165">
        <f>K12-K13</f>
        <v>0</v>
      </c>
      <c r="L14" s="166"/>
    </row>
    <row r="15" spans="2:23" ht="10.5" customHeight="1" x14ac:dyDescent="0.2">
      <c r="B15" s="48"/>
    </row>
    <row r="16" spans="2:23" ht="10.5" customHeight="1" x14ac:dyDescent="0.25">
      <c r="B16" s="344" t="s">
        <v>107</v>
      </c>
      <c r="C16" s="344"/>
      <c r="D16" s="344"/>
      <c r="E16" s="344"/>
      <c r="F16" s="344"/>
      <c r="G16" s="344"/>
      <c r="H16" s="291"/>
      <c r="I16" s="291"/>
      <c r="J16" s="292"/>
      <c r="K16" s="292"/>
      <c r="L16" s="291"/>
      <c r="M16" s="291"/>
      <c r="N16" s="291"/>
      <c r="O16" s="291"/>
      <c r="P16" s="291"/>
      <c r="Q16" s="291"/>
      <c r="R16" s="291"/>
      <c r="S16" s="291"/>
      <c r="T16" s="291"/>
      <c r="U16" s="291"/>
      <c r="V16" s="290"/>
      <c r="W16" s="290"/>
    </row>
    <row r="17" spans="2:23" ht="31.5" customHeight="1" x14ac:dyDescent="0.25">
      <c r="B17" s="364" t="s">
        <v>108</v>
      </c>
      <c r="C17" s="364"/>
      <c r="D17" s="364"/>
      <c r="E17" s="364"/>
      <c r="F17" s="364"/>
      <c r="G17" s="364"/>
      <c r="H17" s="291"/>
      <c r="I17" s="291"/>
      <c r="J17" s="292"/>
      <c r="K17" s="292"/>
      <c r="L17" s="291"/>
      <c r="M17" s="291"/>
      <c r="N17" s="291"/>
      <c r="O17" s="291"/>
      <c r="P17" s="291"/>
      <c r="Q17" s="291"/>
      <c r="R17" s="291"/>
      <c r="S17" s="291"/>
      <c r="T17" s="291"/>
      <c r="U17" s="291"/>
      <c r="V17" s="290"/>
      <c r="W17" s="290"/>
    </row>
    <row r="18" spans="2:23" ht="10.5" customHeight="1" x14ac:dyDescent="0.25">
      <c r="B18" s="344" t="s">
        <v>109</v>
      </c>
      <c r="C18" s="344"/>
      <c r="D18" s="344"/>
      <c r="E18" s="344"/>
      <c r="F18" s="344"/>
      <c r="G18" s="344"/>
      <c r="H18" s="295"/>
      <c r="I18" s="295"/>
      <c r="J18" s="297" t="s">
        <v>110</v>
      </c>
      <c r="K18" s="295"/>
      <c r="L18" s="295"/>
      <c r="M18" s="295"/>
      <c r="N18" s="295"/>
      <c r="O18" s="295"/>
      <c r="P18" s="295"/>
      <c r="Q18" s="295"/>
      <c r="R18" s="295"/>
      <c r="S18" s="295"/>
      <c r="T18" s="296"/>
      <c r="U18" s="295"/>
      <c r="V18" s="290"/>
      <c r="W18" s="290"/>
    </row>
    <row r="19" spans="2:23" ht="15.4" customHeight="1" x14ac:dyDescent="0.25">
      <c r="B19" s="365" t="s">
        <v>111</v>
      </c>
      <c r="C19" s="366"/>
      <c r="D19" s="346" t="s">
        <v>97</v>
      </c>
      <c r="E19" s="346"/>
      <c r="F19" s="346"/>
      <c r="G19" s="346"/>
      <c r="H19" s="291"/>
      <c r="I19" s="291"/>
      <c r="J19" s="294" t="s">
        <v>112</v>
      </c>
      <c r="K19" s="292"/>
      <c r="L19" s="291"/>
      <c r="M19" s="291"/>
      <c r="N19" s="291"/>
      <c r="O19" s="291"/>
      <c r="P19" s="291"/>
      <c r="Q19" s="291"/>
      <c r="R19" s="291"/>
      <c r="S19" s="291"/>
      <c r="T19" s="291"/>
      <c r="U19" s="291"/>
      <c r="V19" s="290"/>
      <c r="W19" s="290"/>
    </row>
    <row r="20" spans="2:23" ht="15" x14ac:dyDescent="0.25">
      <c r="B20" s="367"/>
      <c r="C20" s="368"/>
      <c r="D20" s="347" t="s">
        <v>113</v>
      </c>
      <c r="E20" s="347"/>
      <c r="F20" s="347"/>
      <c r="G20" s="347"/>
      <c r="H20" s="291"/>
      <c r="I20" s="291"/>
      <c r="J20" s="294" t="s">
        <v>114</v>
      </c>
      <c r="K20" s="292"/>
      <c r="L20" s="291"/>
      <c r="M20" s="291"/>
      <c r="N20" s="291"/>
      <c r="O20" s="291"/>
      <c r="P20" s="291"/>
      <c r="Q20" s="291"/>
      <c r="R20" s="291"/>
      <c r="S20" s="291"/>
      <c r="T20" s="291"/>
      <c r="U20" s="291"/>
      <c r="V20" s="290"/>
      <c r="W20" s="290"/>
    </row>
    <row r="21" spans="2:23" ht="14.25" x14ac:dyDescent="0.2">
      <c r="B21" s="367"/>
      <c r="C21" s="368"/>
      <c r="D21" s="347"/>
      <c r="E21" s="347"/>
      <c r="F21" s="347"/>
      <c r="G21" s="347"/>
      <c r="H21" s="291"/>
      <c r="I21" s="291"/>
      <c r="J21" s="292"/>
      <c r="K21" s="292"/>
      <c r="L21" s="291"/>
      <c r="M21" s="291"/>
      <c r="N21" s="291"/>
      <c r="O21" s="291"/>
      <c r="P21" s="291"/>
      <c r="Q21" s="291"/>
      <c r="R21" s="291"/>
      <c r="S21" s="291"/>
      <c r="T21" s="291"/>
      <c r="U21" s="291"/>
    </row>
    <row r="22" spans="2:23" ht="14.25" x14ac:dyDescent="0.2">
      <c r="B22" s="367"/>
      <c r="C22" s="368"/>
      <c r="D22" s="347"/>
      <c r="E22" s="347"/>
      <c r="F22" s="347"/>
      <c r="G22" s="347"/>
      <c r="H22" s="291"/>
      <c r="I22" s="291"/>
      <c r="J22" s="292"/>
      <c r="K22" s="292"/>
      <c r="L22" s="291"/>
      <c r="M22" s="291"/>
      <c r="N22" s="291"/>
      <c r="O22" s="291"/>
      <c r="P22" s="291"/>
      <c r="Q22" s="291"/>
      <c r="R22" s="291"/>
      <c r="S22" s="291"/>
      <c r="T22" s="291"/>
      <c r="U22" s="291"/>
    </row>
    <row r="23" spans="2:23" ht="14.25" x14ac:dyDescent="0.2">
      <c r="B23" s="369"/>
      <c r="C23" s="370"/>
      <c r="D23" s="347"/>
      <c r="E23" s="347"/>
      <c r="F23" s="347"/>
      <c r="G23" s="347"/>
      <c r="H23" s="291"/>
      <c r="I23" s="291"/>
      <c r="J23" s="292"/>
      <c r="K23" s="292"/>
      <c r="L23" s="291"/>
      <c r="M23" s="291"/>
      <c r="N23" s="291"/>
      <c r="O23" s="291"/>
      <c r="P23" s="291"/>
      <c r="Q23" s="291"/>
      <c r="R23" s="291"/>
      <c r="S23" s="291"/>
      <c r="T23" s="291"/>
      <c r="U23" s="291"/>
    </row>
    <row r="24" spans="2:23" ht="14.25" x14ac:dyDescent="0.2">
      <c r="B24" s="291"/>
      <c r="C24" s="293"/>
      <c r="D24" s="293"/>
      <c r="E24" s="292"/>
      <c r="F24" s="292"/>
      <c r="G24" s="291"/>
      <c r="H24" s="291"/>
      <c r="I24" s="291"/>
      <c r="J24" s="292"/>
      <c r="K24" s="292"/>
      <c r="L24" s="291"/>
      <c r="M24" s="291"/>
      <c r="N24" s="291"/>
      <c r="O24" s="291"/>
      <c r="P24" s="291"/>
      <c r="Q24" s="291"/>
      <c r="R24" s="291"/>
      <c r="S24" s="291"/>
      <c r="T24" s="291"/>
      <c r="U24" s="291"/>
    </row>
  </sheetData>
  <sheetProtection password="CDA0" sheet="1" objects="1" scenarios="1"/>
  <mergeCells count="18">
    <mergeCell ref="K5:L5"/>
    <mergeCell ref="I5:J5"/>
    <mergeCell ref="K4:L4"/>
    <mergeCell ref="C4:D4"/>
    <mergeCell ref="E4:F4"/>
    <mergeCell ref="G4:H4"/>
    <mergeCell ref="I4:J4"/>
    <mergeCell ref="C13:J13"/>
    <mergeCell ref="B14:J14"/>
    <mergeCell ref="G5:H5"/>
    <mergeCell ref="E5:F5"/>
    <mergeCell ref="C5:D5"/>
    <mergeCell ref="B16:G16"/>
    <mergeCell ref="B17:G17"/>
    <mergeCell ref="B18:G18"/>
    <mergeCell ref="B19:C23"/>
    <mergeCell ref="D19:G19"/>
    <mergeCell ref="D20:G23"/>
  </mergeCells>
  <phoneticPr fontId="8"/>
  <pageMargins left="0.59055118110236227" right="0.59055118110236227" top="0.59055118110236227" bottom="0.78740157480314965" header="0.39370078740157483" footer="0.59055118110236227"/>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6</vt:i4>
      </vt:variant>
    </vt:vector>
  </HeadingPairs>
  <TitlesOfParts>
    <vt:vector size="16" baseType="lpstr">
      <vt:lpstr>En tête</vt:lpstr>
      <vt:lpstr>Notice</vt:lpstr>
      <vt:lpstr>Salaires</vt:lpstr>
      <vt:lpstr>Récap_personnel</vt:lpstr>
      <vt:lpstr>Prestations</vt:lpstr>
      <vt:lpstr>Autres dépenses</vt:lpstr>
      <vt:lpstr>Contributions nature</vt:lpstr>
      <vt:lpstr>Récap_factures</vt:lpstr>
      <vt:lpstr>Récap Dépenses</vt:lpstr>
      <vt:lpstr>Récap Ressources</vt:lpstr>
      <vt:lpstr>'Autres dépenses'!Zone_d_impression</vt:lpstr>
      <vt:lpstr>'Contributions nature'!Zone_d_impression</vt:lpstr>
      <vt:lpstr>Notice!Zone_d_impression</vt:lpstr>
      <vt:lpstr>Prestations!Zone_d_impression</vt:lpstr>
      <vt:lpstr>'Récap Ressources'!Zone_d_impression</vt:lpstr>
      <vt:lpstr>Salaires!Zone_d_impression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crfc</dc:creator>
  <cp:lastModifiedBy>amelie.chappaz</cp:lastModifiedBy>
  <cp:lastPrinted>2018-06-08T08:45:27Z</cp:lastPrinted>
  <dcterms:created xsi:type="dcterms:W3CDTF">2006-03-15T19:50:09Z</dcterms:created>
  <dcterms:modified xsi:type="dcterms:W3CDTF">2021-02-24T09:13:03Z</dcterms:modified>
</cp:coreProperties>
</file>