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irection_agriculture-foret\FEADER\MESURES\PEI-M16\AAP 2023\"/>
    </mc:Choice>
  </mc:AlternateContent>
  <xr:revisionPtr revIDLastSave="0" documentId="13_ncr:1_{B350E378-E71F-4BBD-AAA3-E38BC694A6EE}" xr6:coauthVersionLast="47" xr6:coauthVersionMax="47" xr10:uidLastSave="{00000000-0000-0000-0000-000000000000}"/>
  <bookViews>
    <workbookView xWindow="-120" yWindow="-120" windowWidth="29040" windowHeight="15840" tabRatio="738" activeTab="3" xr2:uid="{00000000-000D-0000-FFFF-FFFF00000000}"/>
  </bookViews>
  <sheets>
    <sheet name="Présentation" sheetId="6" r:id="rId1"/>
    <sheet name="Postes de dépenses" sheetId="10" r:id="rId2"/>
    <sheet name="Dépenses de personnel et autres" sheetId="1" r:id="rId3"/>
    <sheet name="Synthèse des dépenses" sheetId="5" r:id="rId4"/>
  </sheets>
  <externalReferences>
    <externalReference r:id="rId5"/>
  </externalReferences>
  <definedNames>
    <definedName name="_xlnm._FilterDatabase" localSheetId="2" hidden="1">'Dépenses de personnel et autres'!$A$3:$O$64</definedName>
    <definedName name="Frais_indirects">'Dépenses de personnel et autres'!#REF!</definedName>
    <definedName name="P_Z_F_B_TYPE_4_ACTIVE">[1]P_Paramétrage!$C$359</definedName>
    <definedName name="P_Z_G_R_G_BOOLEEN_OUI">[1]P_Paramétrage!$A$89</definedName>
    <definedName name="Tab_part_2017">'Synthèse des dépenses'!#REF!</definedName>
    <definedName name="Tab_partenaires">Présentation!$B$23:$B$37</definedName>
    <definedName name="Tab_postes_depenses">Présentation!#REF!</definedName>
    <definedName name="_xlnm.Print_Area" localSheetId="2">'Dépenses de personnel et autres'!$A$1:$P$69</definedName>
    <definedName name="_xlnm.Print_Area" localSheetId="0">Présentation!$A$1:$D$61</definedName>
    <definedName name="_xlnm.Print_Area" localSheetId="3">'Synthèse des dépenses'!$A$17:$D$17,'Synthèse des dépenses'!$A$1:$D$12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B8" i="5"/>
  <c r="K6" i="1"/>
  <c r="K7" i="1"/>
  <c r="K8" i="1"/>
  <c r="K9" i="1"/>
  <c r="K10" i="1"/>
  <c r="K11" i="1"/>
  <c r="K12" i="1"/>
  <c r="K13" i="1"/>
  <c r="K14" i="1"/>
  <c r="K15" i="1"/>
  <c r="K16" i="1"/>
  <c r="K17" i="1"/>
  <c r="N17" i="1" s="1"/>
  <c r="K18" i="1"/>
  <c r="K19" i="1"/>
  <c r="K20" i="1"/>
  <c r="K21" i="1"/>
  <c r="K22" i="1"/>
  <c r="K23" i="1"/>
  <c r="K24" i="1"/>
  <c r="K25" i="1"/>
  <c r="K26" i="1"/>
  <c r="K27" i="1"/>
  <c r="K28" i="1"/>
  <c r="K29" i="1"/>
  <c r="N29" i="1" s="1"/>
  <c r="K30" i="1"/>
  <c r="K31" i="1"/>
  <c r="K32" i="1"/>
  <c r="K33" i="1"/>
  <c r="K34" i="1"/>
  <c r="K35" i="1"/>
  <c r="K36" i="1"/>
  <c r="K37" i="1"/>
  <c r="K38" i="1"/>
  <c r="K39" i="1"/>
  <c r="K40" i="1"/>
  <c r="K41" i="1"/>
  <c r="N41" i="1" s="1"/>
  <c r="K42" i="1"/>
  <c r="K43" i="1"/>
  <c r="K44" i="1"/>
  <c r="K45" i="1"/>
  <c r="K46" i="1"/>
  <c r="K47" i="1"/>
  <c r="K48" i="1"/>
  <c r="K49" i="1"/>
  <c r="K50" i="1"/>
  <c r="K51" i="1"/>
  <c r="K52" i="1"/>
  <c r="K53" i="1"/>
  <c r="N53" i="1" s="1"/>
  <c r="K54" i="1"/>
  <c r="K55" i="1"/>
  <c r="K56" i="1"/>
  <c r="K57" i="1"/>
  <c r="K58" i="1"/>
  <c r="K59" i="1"/>
  <c r="K60" i="1"/>
  <c r="K61" i="1"/>
  <c r="K62" i="1"/>
  <c r="K63" i="1"/>
  <c r="K64" i="1"/>
  <c r="K5" i="1"/>
  <c r="N5" i="1" s="1"/>
  <c r="M65" i="1"/>
  <c r="N6" i="1"/>
  <c r="N7" i="1"/>
  <c r="N8" i="1"/>
  <c r="N9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24" i="1"/>
  <c r="N25" i="1"/>
  <c r="N26" i="1"/>
  <c r="N27" i="1"/>
  <c r="N28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5" i="1"/>
  <c r="L6" i="1"/>
  <c r="L7" i="1"/>
  <c r="L65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5" i="1"/>
  <c r="N65" i="1" l="1"/>
  <c r="B7" i="5" s="1"/>
  <c r="B10" i="5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K65" i="1" l="1"/>
  <c r="D6" i="5" l="1"/>
  <c r="D7" i="5"/>
  <c r="D10" i="5" l="1"/>
</calcChain>
</file>

<file path=xl/sharedStrings.xml><?xml version="1.0" encoding="utf-8"?>
<sst xmlns="http://schemas.openxmlformats.org/spreadsheetml/2006/main" count="125" uniqueCount="96">
  <si>
    <t>Chef de file</t>
  </si>
  <si>
    <t>Partenaire 1</t>
  </si>
  <si>
    <t>Partenaire 2</t>
  </si>
  <si>
    <t>Partenaire 3</t>
  </si>
  <si>
    <t>Partenaire 4</t>
  </si>
  <si>
    <t>Partenaire 5</t>
  </si>
  <si>
    <t>Partenaire 6</t>
  </si>
  <si>
    <t>Partenaire 7</t>
  </si>
  <si>
    <t>Partenaire 8</t>
  </si>
  <si>
    <t>Nom de l'organisme</t>
  </si>
  <si>
    <t>Poste</t>
  </si>
  <si>
    <t>Description</t>
  </si>
  <si>
    <t>Cette annexe doit être obligatoirement fournie au service instructeur en accompagnement de la demande d'aide.
Les feuillets de l'annexe sont à compléter par le chef de file avec les dépenses de tous les partenaires.</t>
  </si>
  <si>
    <t>Chaque dépense du formulaire doit obligatoirement être rattachée à un des postes de dépenses ci-dessous. Selon le régime d'aide auquel est rattaché votre projet, le taux d'aide peut varier en fonction du poste de dépense. Pour le détail, reportez-vous au règlement d'appel à projets.</t>
  </si>
  <si>
    <t>Total</t>
  </si>
  <si>
    <t>Liste synthétique des actions du projet</t>
  </si>
  <si>
    <t>numéro d'action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</si>
  <si>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</si>
  <si>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</si>
  <si>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</si>
  <si>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</si>
  <si>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</si>
  <si>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</si>
  <si>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</si>
  <si>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</si>
  <si>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</si>
  <si>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libellé de l'action</t>
  </si>
  <si>
    <t>Taux d'aide applicable (%)</t>
  </si>
  <si>
    <t>Annexe 1 : dépenses et plan de financement du projet</t>
  </si>
  <si>
    <t>Justificatif joint
oui/non</t>
  </si>
  <si>
    <t>Partenaire 9</t>
  </si>
  <si>
    <t>Partenaire 10</t>
  </si>
  <si>
    <t>Partenaire 11</t>
  </si>
  <si>
    <t>Partenaire 12</t>
  </si>
  <si>
    <t>Partenaire 13</t>
  </si>
  <si>
    <t>Partenaire 14</t>
  </si>
  <si>
    <t>action 10</t>
  </si>
  <si>
    <t>action 11</t>
  </si>
  <si>
    <t>action 12</t>
  </si>
  <si>
    <t>action 13</t>
  </si>
  <si>
    <t>SOUTIEN A L'EMERGENCE ET AU FONCTIONNEMENT DES GROUPES OPERATIONNELS DU PARTENARIAT EUROPEEN POUR L'INNOVATION (PEI)
Appel à projets Bourgogne Franche-Comté 2023</t>
  </si>
  <si>
    <t>Intervention n°77.01 du Plan stratégique national de la Politique agricole commune</t>
  </si>
  <si>
    <t>Nom du groupe opérationnel</t>
  </si>
  <si>
    <t>Renseigner ici le nom du groupe opérationnel</t>
  </si>
  <si>
    <t>Frais salariaux</t>
  </si>
  <si>
    <t>Autres coûts éligibles</t>
  </si>
  <si>
    <t>N°</t>
  </si>
  <si>
    <t>(nature de travail à réaliser sur l'opération : animation, gestion, études…)</t>
  </si>
  <si>
    <t>(nom de l'agent, de l'employé prévu pour réaliser l'intervention</t>
  </si>
  <si>
    <t>(diplôme ou fonction dans la structure : en lienavec l'activité,…)</t>
  </si>
  <si>
    <t>(à choisir dans le menu déroulant)</t>
  </si>
  <si>
    <t>Partenaire 15</t>
  </si>
  <si>
    <t>Partenaire 16</t>
  </si>
  <si>
    <t>Partenaire 17</t>
  </si>
  <si>
    <t>Partenaire 18</t>
  </si>
  <si>
    <t>Partenaire 19</t>
  </si>
  <si>
    <t>Partenaire 20</t>
  </si>
  <si>
    <t>(volume prévisionnel qui sera consacré à l'opération sur la durée présentée)</t>
  </si>
  <si>
    <t>[Temps prévisionnel consacré à l'opération] x 27,2 €</t>
  </si>
  <si>
    <t>TOTAL</t>
  </si>
  <si>
    <t>(Attestation d'affectation)</t>
  </si>
  <si>
    <t>Sous-opération</t>
  </si>
  <si>
    <t>Identification du partenariat</t>
  </si>
  <si>
    <t>Les cases en bleu sont remplies automatiquement</t>
  </si>
  <si>
    <t>Indications sur les postes de dépenses - EMERGENCE des groupes opérationnels</t>
  </si>
  <si>
    <t>Feuillet C : synthèse des dépenses présentées</t>
  </si>
  <si>
    <t>inra</t>
  </si>
  <si>
    <t>agrosup</t>
  </si>
  <si>
    <t>blablz$</t>
  </si>
  <si>
    <t>action(s) à laquelle/auxquelles se rattache(nt) la dépense</t>
  </si>
  <si>
    <t>( N° de partenaire à choisir dans le menu déroulant)</t>
  </si>
  <si>
    <r>
      <t xml:space="preserve">Nom de l'intervenant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</si>
  <si>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(1) Si le nom n'est pas connu, indiquer le niveau de qualification sur la base d'une offre d'emploi ou profil d'intervenant envisagé (agriculteur…)</t>
  </si>
  <si>
    <r>
      <t xml:space="preserve">Temps prévisionnel consacré à l'opération </t>
    </r>
    <r>
      <rPr>
        <b/>
        <vertAlign val="superscript"/>
        <sz val="11"/>
        <color theme="0"/>
        <rFont val="Calibri"/>
        <family val="2"/>
        <scheme val="minor"/>
      </rPr>
      <t>(2)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(en heures)</t>
    </r>
  </si>
  <si>
    <t>(2) Dans tous les cas, si une aide est attribuée, un enregistrement du temps de travail sera nécessaire.</t>
  </si>
  <si>
    <t>Qualification de l'intervenant</t>
  </si>
  <si>
    <t>VOLET EMERGENCE</t>
  </si>
  <si>
    <t>Les autres frais du projet (coûts directs ou indirects)</t>
  </si>
  <si>
    <t>Les salaires et les charges liées (salariales et patronales)</t>
  </si>
  <si>
    <t>Description des missions</t>
  </si>
  <si>
    <r>
      <t xml:space="preserve">Temps prévisionnel co-financé </t>
    </r>
    <r>
      <rPr>
        <b/>
        <vertAlign val="superscript"/>
        <sz val="11"/>
        <color theme="0"/>
        <rFont val="Calibri"/>
        <family val="2"/>
        <scheme val="minor"/>
      </rPr>
      <t>(2)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(en heures)</t>
    </r>
  </si>
  <si>
    <t>[Temps prévisionnel co-fiancé] x 27,2 €</t>
  </si>
  <si>
    <t>Enseignant-chercheur</t>
  </si>
  <si>
    <t>Calcul des Autres coûts éligibles</t>
  </si>
  <si>
    <t>Montant des dépenses de personnel …</t>
  </si>
  <si>
    <t>… sollicité au titre du PEI</t>
  </si>
  <si>
    <t xml:space="preserve">  ... présenté au total dans le projet</t>
  </si>
  <si>
    <t>OCS de 35% des dépenses de personnel</t>
  </si>
  <si>
    <t>Feuillet A : frais salariaux et autres coûts prévisionnels du projet</t>
  </si>
  <si>
    <t>Montant maximal d'aide PEI</t>
  </si>
  <si>
    <t>Dépenses de personnel autofinancées</t>
  </si>
  <si>
    <t>/</t>
  </si>
  <si>
    <t>Dépenses de personnel sollicités au titre du PEI</t>
  </si>
  <si>
    <t>Autres dépenses autofinancées/co-financées</t>
  </si>
  <si>
    <t>Montant présenté au total pour le projet</t>
  </si>
  <si>
    <t>… autofinancé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</si>
</sst>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&quot; €&quot;_-;\-* #,##0.00&quot; €&quot;_-;_-* &quot;-?? €&quot;_-;_-@_-"/>
    <numFmt numFmtId="166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8" tint="-0.249977111117893"/>
      <name val="Tahoma"/>
      <family val="2"/>
    </font>
    <font>
      <sz val="9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164" fontId="4" fillId="0" borderId="0" xfId="3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Font="1"/>
    <xf numFmtId="0" fontId="12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9" fontId="12" fillId="3" borderId="1" xfId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" fontId="8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2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24" fillId="6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4" fontId="20" fillId="6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</cellXfs>
  <cellStyles count="4">
    <cellStyle name="Euro" xfId="2" xr:uid="{00000000-0005-0000-0000-000000000000}"/>
    <cellStyle name="Milliers" xfId="3" builtinId="3"/>
    <cellStyle name="Normal" xfId="0" builtinId="0"/>
    <cellStyle name="Pourcentage" xfId="1" builtinId="5"/>
  </cellStyles>
  <dxfs count="6">
    <dxf>
      <fill>
        <patternFill patternType="darkGray">
          <bgColor rgb="FFFF0000"/>
        </patternFill>
      </fill>
    </dxf>
    <dxf>
      <fill>
        <patternFill patternType="darkGray">
          <bgColor rgb="FFFF0000"/>
        </patternFill>
      </fill>
    </dxf>
    <dxf>
      <fill>
        <patternFill patternType="darkGray">
          <bgColor rgb="FFFF0000"/>
        </patternFill>
      </fill>
    </dxf>
    <dxf>
      <fill>
        <patternFill patternType="darkGray">
          <bgColor rgb="FFFF0000"/>
        </patternFill>
      </fill>
    </dxf>
    <dxf>
      <fill>
        <patternFill patternType="darkGray">
          <bgColor rgb="FFFF0000"/>
        </patternFill>
      </fill>
    </dxf>
    <dxf>
      <fill>
        <patternFill patternType="darkGray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3967844</xdr:colOff>
      <xdr:row>0</xdr:row>
      <xdr:rowOff>31297</xdr:rowOff>
    </xdr:from>
    <xdr:to>
      <xdr:col>1</xdr:col>
      <xdr:colOff>5282293</xdr:colOff>
      <xdr:row>7</xdr:row>
      <xdr:rowOff>40822</xdr:rowOff>
    </xdr:to>
    <xdr:pic>
      <xdr:nvPicPr>
        <xdr:cNvPr id="7" name="Image5">
          <a:extLst>
            <a:ext uri="{FF2B5EF4-FFF2-40B4-BE49-F238E27FC236}">
              <a16:creationId xmlns:a16="http://schemas.microsoft.com/office/drawing/2014/main" id="{B52E452E-0DB0-0060-3E65-D082AC3A46B0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159830" y="31297"/>
          <a:ext cx="1314449" cy="10763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57150</xdr:colOff>
      <xdr:row>1</xdr:row>
      <xdr:rowOff>95250</xdr:rowOff>
    </xdr:from>
    <xdr:to>
      <xdr:col>1</xdr:col>
      <xdr:colOff>1625600</xdr:colOff>
      <xdr:row>5</xdr:row>
      <xdr:rowOff>58420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AACE1C4-6E17-3A39-7703-4AF76487850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7150" y="247650"/>
          <a:ext cx="2692400" cy="57277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ur%20construction%20Formulaire/Param&#233;trage%20EUROPAC/MODELE%20-%20Feuille%20d&#233;penses_modernisation_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Dépenses sur devis"/>
      <sheetName val="I_Dépenses sur devis"/>
      <sheetName val="Dépenses de rémunération"/>
      <sheetName val="I_Dépenses de rémunération"/>
      <sheetName val="Frais indirects"/>
      <sheetName val="I_Frais indirects"/>
      <sheetName val="Synthèse"/>
      <sheetName val="I_Synthèse"/>
      <sheetName val="P_Paramétrage"/>
      <sheetName val="P_Classement catégo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9">
          <cell r="A89" t="str">
            <v>OUI</v>
          </cell>
        </row>
        <row r="359">
          <cell r="C359" t="str">
            <v>NON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tabColor theme="0" tint="-0.499984740745262"/>
    <pageSetUpPr fitToPage="1"/>
  </sheetPr>
  <dimension ref="A9:D60"/>
  <sheetViews>
    <sheetView zoomScaleNormal="100" zoomScaleSheetLayoutView="100" workbookViewId="0">
      <selection activeCell="B36" sqref="B36"/>
    </sheetView>
  </sheetViews>
  <sheetFormatPr baseColWidth="10" defaultColWidth="11.42578125" defaultRowHeight="12" x14ac:dyDescent="0.2"/>
  <cols>
    <col min="1" max="1" width="16.85546875" style="12" customWidth="1"/>
    <col min="2" max="2" width="77.85546875" style="12" customWidth="1"/>
    <col min="3" max="3" width="18.85546875" style="12" customWidth="1"/>
    <col min="4" max="4" width="28.42578125" style="12" customWidth="1"/>
    <col min="5" max="16384" width="11.42578125" style="12"/>
  </cols>
  <sheetData>
    <row r="9" spans="1:4" ht="61.5" customHeight="1" x14ac:dyDescent="0.2">
      <c r="A9" s="48" t="s">
        <v>40</v>
      </c>
      <c r="B9" s="48"/>
      <c r="C9" s="34"/>
      <c r="D9" s="34"/>
    </row>
    <row r="10" spans="1:4" ht="15" x14ac:dyDescent="0.2">
      <c r="A10" s="49" t="s">
        <v>41</v>
      </c>
      <c r="B10" s="49"/>
      <c r="C10" s="35"/>
      <c r="D10" s="35"/>
    </row>
    <row r="11" spans="1:4" ht="15" x14ac:dyDescent="0.2">
      <c r="A11" s="35"/>
      <c r="B11" s="35"/>
      <c r="C11" s="35"/>
      <c r="D11" s="35"/>
    </row>
    <row r="12" spans="1:4" ht="15.75" x14ac:dyDescent="0.2">
      <c r="A12" s="50" t="s">
        <v>76</v>
      </c>
      <c r="B12" s="50"/>
      <c r="C12" s="38"/>
      <c r="D12" s="38"/>
    </row>
    <row r="13" spans="1:4" ht="26.25" customHeight="1" x14ac:dyDescent="0.2">
      <c r="A13" s="51" t="s">
        <v>28</v>
      </c>
      <c r="B13" s="51"/>
      <c r="C13" s="36"/>
      <c r="D13" s="36"/>
    </row>
    <row r="14" spans="1:4" ht="32.25" customHeight="1" x14ac:dyDescent="0.2">
      <c r="A14" s="52" t="s">
        <v>12</v>
      </c>
      <c r="B14" s="52"/>
      <c r="C14" s="37"/>
      <c r="D14" s="37"/>
    </row>
    <row r="16" spans="1:4" ht="15" customHeight="1" x14ac:dyDescent="0.2">
      <c r="A16" s="47" t="s">
        <v>42</v>
      </c>
      <c r="B16" s="47"/>
    </row>
    <row r="18" spans="1:4" ht="27.75" customHeight="1" x14ac:dyDescent="0.2">
      <c r="A18" s="53" t="s">
        <v>43</v>
      </c>
      <c r="B18" s="53"/>
    </row>
    <row r="20" spans="1:4" s="13" customFormat="1" ht="15" customHeight="1" x14ac:dyDescent="0.2">
      <c r="A20" s="47" t="s">
        <v>62</v>
      </c>
      <c r="B20" s="47"/>
      <c r="C20" s="12"/>
      <c r="D20" s="12"/>
    </row>
    <row r="22" spans="1:4" x14ac:dyDescent="0.2">
      <c r="B22" s="39" t="s">
        <v>9</v>
      </c>
    </row>
    <row r="23" spans="1:4" x14ac:dyDescent="0.2">
      <c r="A23" s="15" t="s">
        <v>0</v>
      </c>
      <c r="B23" s="33" t="s">
        <v>66</v>
      </c>
    </row>
    <row r="24" spans="1:4" x14ac:dyDescent="0.2">
      <c r="A24" s="15" t="s">
        <v>1</v>
      </c>
      <c r="B24" s="33" t="s">
        <v>67</v>
      </c>
    </row>
    <row r="25" spans="1:4" x14ac:dyDescent="0.2">
      <c r="A25" s="15" t="s">
        <v>2</v>
      </c>
      <c r="B25" s="33"/>
    </row>
    <row r="26" spans="1:4" x14ac:dyDescent="0.2">
      <c r="A26" s="15" t="s">
        <v>3</v>
      </c>
      <c r="B26" s="33"/>
    </row>
    <row r="27" spans="1:4" x14ac:dyDescent="0.2">
      <c r="A27" s="15" t="s">
        <v>4</v>
      </c>
      <c r="B27" s="33"/>
    </row>
    <row r="28" spans="1:4" x14ac:dyDescent="0.2">
      <c r="A28" s="15" t="s">
        <v>5</v>
      </c>
      <c r="B28" s="33"/>
    </row>
    <row r="29" spans="1:4" x14ac:dyDescent="0.2">
      <c r="A29" s="15" t="s">
        <v>6</v>
      </c>
      <c r="B29" s="33"/>
    </row>
    <row r="30" spans="1:4" x14ac:dyDescent="0.2">
      <c r="A30" s="15" t="s">
        <v>7</v>
      </c>
      <c r="B30" s="33"/>
    </row>
    <row r="31" spans="1:4" x14ac:dyDescent="0.2">
      <c r="A31" s="15" t="s">
        <v>8</v>
      </c>
      <c r="B31" s="33"/>
    </row>
    <row r="32" spans="1:4" x14ac:dyDescent="0.2">
      <c r="A32" s="15" t="s">
        <v>30</v>
      </c>
      <c r="B32" s="33"/>
    </row>
    <row r="33" spans="1:2" x14ac:dyDescent="0.2">
      <c r="A33" s="15" t="s">
        <v>31</v>
      </c>
      <c r="B33" s="33"/>
    </row>
    <row r="34" spans="1:2" x14ac:dyDescent="0.2">
      <c r="A34" s="15" t="s">
        <v>32</v>
      </c>
      <c r="B34" s="33"/>
    </row>
    <row r="35" spans="1:2" x14ac:dyDescent="0.2">
      <c r="A35" s="15" t="s">
        <v>33</v>
      </c>
      <c r="B35" s="33"/>
    </row>
    <row r="36" spans="1:2" x14ac:dyDescent="0.2">
      <c r="A36" s="15" t="s">
        <v>34</v>
      </c>
      <c r="B36" s="33"/>
    </row>
    <row r="37" spans="1:2" x14ac:dyDescent="0.2">
      <c r="A37" s="15" t="s">
        <v>35</v>
      </c>
      <c r="B37" s="33"/>
    </row>
    <row r="38" spans="1:2" x14ac:dyDescent="0.2">
      <c r="A38" s="15" t="s">
        <v>51</v>
      </c>
      <c r="B38" s="33"/>
    </row>
    <row r="39" spans="1:2" x14ac:dyDescent="0.2">
      <c r="A39" s="15" t="s">
        <v>52</v>
      </c>
      <c r="B39" s="40"/>
    </row>
    <row r="40" spans="1:2" x14ac:dyDescent="0.2">
      <c r="A40" s="15" t="s">
        <v>53</v>
      </c>
      <c r="B40" s="33"/>
    </row>
    <row r="41" spans="1:2" x14ac:dyDescent="0.2">
      <c r="A41" s="15" t="s">
        <v>54</v>
      </c>
      <c r="B41" s="33"/>
    </row>
    <row r="42" spans="1:2" x14ac:dyDescent="0.2">
      <c r="A42" s="15" t="s">
        <v>55</v>
      </c>
      <c r="B42" s="33"/>
    </row>
    <row r="43" spans="1:2" x14ac:dyDescent="0.2">
      <c r="A43" s="15" t="s">
        <v>56</v>
      </c>
      <c r="B43" s="33"/>
    </row>
    <row r="45" spans="1:2" ht="15" x14ac:dyDescent="0.2">
      <c r="A45" s="47" t="s">
        <v>15</v>
      </c>
      <c r="B45" s="47"/>
    </row>
    <row r="47" spans="1:2" x14ac:dyDescent="0.2">
      <c r="A47" s="16" t="s">
        <v>16</v>
      </c>
      <c r="B47" s="39" t="s">
        <v>26</v>
      </c>
    </row>
    <row r="48" spans="1:2" x14ac:dyDescent="0.2">
      <c r="A48" s="15" t="s">
        <v>17</v>
      </c>
      <c r="B48" s="33" t="s">
        <v>68</v>
      </c>
    </row>
    <row r="49" spans="1:2" x14ac:dyDescent="0.2">
      <c r="A49" s="15" t="s">
        <v>18</v>
      </c>
      <c r="B49" s="33"/>
    </row>
    <row r="50" spans="1:2" x14ac:dyDescent="0.2">
      <c r="A50" s="15" t="s">
        <v>19</v>
      </c>
      <c r="B50" s="33"/>
    </row>
    <row r="51" spans="1:2" x14ac:dyDescent="0.2">
      <c r="A51" s="15" t="s">
        <v>20</v>
      </c>
      <c r="B51" s="33"/>
    </row>
    <row r="52" spans="1:2" x14ac:dyDescent="0.2">
      <c r="A52" s="15" t="s">
        <v>21</v>
      </c>
      <c r="B52" s="33"/>
    </row>
    <row r="53" spans="1:2" x14ac:dyDescent="0.2">
      <c r="A53" s="15" t="s">
        <v>22</v>
      </c>
      <c r="B53" s="33"/>
    </row>
    <row r="54" spans="1:2" x14ac:dyDescent="0.2">
      <c r="A54" s="15" t="s">
        <v>23</v>
      </c>
      <c r="B54" s="33"/>
    </row>
    <row r="55" spans="1:2" x14ac:dyDescent="0.2">
      <c r="A55" s="15" t="s">
        <v>24</v>
      </c>
      <c r="B55" s="33"/>
    </row>
    <row r="56" spans="1:2" x14ac:dyDescent="0.2">
      <c r="A56" s="15" t="s">
        <v>25</v>
      </c>
      <c r="B56" s="33"/>
    </row>
    <row r="57" spans="1:2" x14ac:dyDescent="0.2">
      <c r="A57" s="15" t="s">
        <v>36</v>
      </c>
      <c r="B57" s="33"/>
    </row>
    <row r="58" spans="1:2" x14ac:dyDescent="0.2">
      <c r="A58" s="15" t="s">
        <v>37</v>
      </c>
      <c r="B58" s="33"/>
    </row>
    <row r="59" spans="1:2" x14ac:dyDescent="0.2">
      <c r="A59" s="15" t="s">
        <v>38</v>
      </c>
      <c r="B59" s="33"/>
    </row>
    <row r="60" spans="1:2" x14ac:dyDescent="0.2">
      <c r="A60" s="15" t="s">
        <v>39</v>
      </c>
      <c r="B60" s="32"/>
    </row>
  </sheetData>
  <mergeCells count="9">
    <mergeCell ref="A20:B20"/>
    <mergeCell ref="A45:B45"/>
    <mergeCell ref="A9:B9"/>
    <mergeCell ref="A10:B10"/>
    <mergeCell ref="A12:B12"/>
    <mergeCell ref="A13:B13"/>
    <mergeCell ref="A14:B14"/>
    <mergeCell ref="A16:B16"/>
    <mergeCell ref="A18:B18"/>
  </mergeCells>
  <dataValidations count="2">
    <dataValidation type="list" allowBlank="1" showInputMessage="1" showErrorMessage="1" sqref="C49:C60" xr:uid="{00000000-0002-0000-0000-000000000000}">
      <formula1>"Assujetti totalement ou partiellement,Non assujetti"</formula1>
    </dataValidation>
    <dataValidation type="list" allowBlank="1" showInputMessage="1" showErrorMessage="1" sqref="D49:D60" xr:uid="{00000000-0002-0000-0000-000001000000}">
      <formula1>"HT,TTC"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073A-CAF0-40C7-AE29-99BA534FAF7D}">
  <dimension ref="A1:D7"/>
  <sheetViews>
    <sheetView workbookViewId="0">
      <selection activeCell="B6" sqref="B6:D6"/>
    </sheetView>
  </sheetViews>
  <sheetFormatPr baseColWidth="10" defaultColWidth="11.42578125" defaultRowHeight="15" x14ac:dyDescent="0.25"/>
  <cols>
    <col min="1" max="1" width="25.85546875" style="14" customWidth="1"/>
    <col min="2" max="3" width="11.42578125" style="14"/>
    <col min="4" max="4" width="98.42578125" style="14" customWidth="1"/>
    <col min="5" max="16384" width="11.42578125" style="14"/>
  </cols>
  <sheetData>
    <row r="1" spans="1:4" ht="15.75" x14ac:dyDescent="0.25">
      <c r="A1" s="54" t="s">
        <v>64</v>
      </c>
      <c r="B1" s="54"/>
      <c r="C1" s="54"/>
      <c r="D1" s="54"/>
    </row>
    <row r="3" spans="1:4" ht="33.75" customHeight="1" x14ac:dyDescent="0.25">
      <c r="A3" s="55" t="s">
        <v>13</v>
      </c>
      <c r="B3" s="55"/>
      <c r="C3" s="55"/>
      <c r="D3" s="55"/>
    </row>
    <row r="5" spans="1:4" x14ac:dyDescent="0.25">
      <c r="A5" s="30" t="s">
        <v>10</v>
      </c>
      <c r="B5" s="56" t="s">
        <v>11</v>
      </c>
      <c r="C5" s="56"/>
      <c r="D5" s="56"/>
    </row>
    <row r="6" spans="1:4" ht="15" customHeight="1" x14ac:dyDescent="0.25">
      <c r="A6" s="23" t="s">
        <v>44</v>
      </c>
      <c r="B6" s="57" t="s">
        <v>78</v>
      </c>
      <c r="C6" s="57"/>
      <c r="D6" s="57"/>
    </row>
    <row r="7" spans="1:4" x14ac:dyDescent="0.25">
      <c r="A7" s="23" t="s">
        <v>45</v>
      </c>
      <c r="B7" s="57" t="s">
        <v>77</v>
      </c>
      <c r="C7" s="57"/>
      <c r="D7" s="57"/>
    </row>
  </sheetData>
  <mergeCells count="5">
    <mergeCell ref="A1:D1"/>
    <mergeCell ref="A3:D3"/>
    <mergeCell ref="B5:D5"/>
    <mergeCell ref="B6:D6"/>
    <mergeCell ref="B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theme="0" tint="-0.249977111117893"/>
    <pageSetUpPr fitToPage="1"/>
  </sheetPr>
  <dimension ref="A1:S68"/>
  <sheetViews>
    <sheetView topLeftCell="F1" zoomScaleNormal="100" workbookViewId="0">
      <selection activeCell="L22" sqref="L22"/>
    </sheetView>
  </sheetViews>
  <sheetFormatPr baseColWidth="10" defaultColWidth="11.42578125" defaultRowHeight="10.5" x14ac:dyDescent="0.15"/>
  <cols>
    <col min="1" max="1" width="10.5703125" style="7" customWidth="1"/>
    <col min="2" max="4" width="25.7109375" style="1" customWidth="1"/>
    <col min="5" max="5" width="23.85546875" style="1" customWidth="1"/>
    <col min="6" max="6" width="26.42578125" style="1" customWidth="1"/>
    <col min="7" max="7" width="23.7109375" style="1" customWidth="1"/>
    <col min="8" max="8" width="25.28515625" style="1" customWidth="1"/>
    <col min="9" max="9" width="23.140625" style="1" customWidth="1"/>
    <col min="10" max="10" width="31.140625" style="1" customWidth="1"/>
    <col min="11" max="14" width="22.85546875" style="1" customWidth="1"/>
    <col min="15" max="15" width="17.42578125" style="1" customWidth="1"/>
    <col min="16" max="16" width="3.140625" style="1" customWidth="1"/>
    <col min="17" max="16384" width="11.42578125" style="1"/>
  </cols>
  <sheetData>
    <row r="1" spans="1:17" ht="15" customHeight="1" x14ac:dyDescent="0.15">
      <c r="A1" s="61" t="s">
        <v>88</v>
      </c>
      <c r="B1" s="61"/>
      <c r="C1" s="61"/>
      <c r="D1" s="61"/>
      <c r="E1" s="61"/>
      <c r="F1" s="61"/>
      <c r="G1" s="62"/>
      <c r="H1" s="62"/>
    </row>
    <row r="2" spans="1:17" ht="30" customHeight="1" x14ac:dyDescent="0.15">
      <c r="K2" s="65" t="s">
        <v>84</v>
      </c>
      <c r="L2" s="66"/>
      <c r="M2" s="66"/>
    </row>
    <row r="3" spans="1:17" ht="45" x14ac:dyDescent="0.15">
      <c r="A3" s="63" t="s">
        <v>46</v>
      </c>
      <c r="B3" s="8" t="s">
        <v>69</v>
      </c>
      <c r="C3" s="31" t="s">
        <v>26</v>
      </c>
      <c r="D3" s="8" t="s">
        <v>79</v>
      </c>
      <c r="E3" s="8" t="s">
        <v>71</v>
      </c>
      <c r="F3" s="8" t="s">
        <v>75</v>
      </c>
      <c r="G3" s="8" t="s">
        <v>10</v>
      </c>
      <c r="H3" s="8" t="s">
        <v>61</v>
      </c>
      <c r="I3" s="8" t="s">
        <v>73</v>
      </c>
      <c r="J3" s="8" t="s">
        <v>80</v>
      </c>
      <c r="K3" s="8" t="s">
        <v>86</v>
      </c>
      <c r="L3" s="8" t="s">
        <v>95</v>
      </c>
      <c r="M3" s="8" t="s">
        <v>85</v>
      </c>
      <c r="N3" s="8" t="s">
        <v>83</v>
      </c>
      <c r="O3" s="8" t="s">
        <v>29</v>
      </c>
    </row>
    <row r="4" spans="1:17" s="2" customFormat="1" ht="60" x14ac:dyDescent="0.25">
      <c r="A4" s="64"/>
      <c r="B4" s="9" t="s">
        <v>50</v>
      </c>
      <c r="C4" s="9" t="s">
        <v>50</v>
      </c>
      <c r="D4" s="9" t="s">
        <v>47</v>
      </c>
      <c r="E4" s="9" t="s">
        <v>48</v>
      </c>
      <c r="F4" s="9" t="s">
        <v>49</v>
      </c>
      <c r="G4" s="9" t="s">
        <v>50</v>
      </c>
      <c r="H4" s="9" t="s">
        <v>70</v>
      </c>
      <c r="I4" s="9" t="s">
        <v>57</v>
      </c>
      <c r="J4" s="9" t="s">
        <v>57</v>
      </c>
      <c r="K4" s="9" t="s">
        <v>58</v>
      </c>
      <c r="L4" s="9" t="s">
        <v>81</v>
      </c>
      <c r="M4" s="9" t="s">
        <v>58</v>
      </c>
      <c r="N4" s="9" t="s">
        <v>87</v>
      </c>
      <c r="O4" s="9" t="s">
        <v>60</v>
      </c>
      <c r="Q4" s="3"/>
    </row>
    <row r="5" spans="1:17" ht="10.5" customHeight="1" x14ac:dyDescent="0.15">
      <c r="A5" s="41">
        <v>1</v>
      </c>
      <c r="B5" s="18" t="s">
        <v>17</v>
      </c>
      <c r="C5" s="42"/>
      <c r="D5" s="18"/>
      <c r="E5" s="18"/>
      <c r="F5" s="18" t="s">
        <v>82</v>
      </c>
      <c r="G5" s="18" t="s">
        <v>44</v>
      </c>
      <c r="H5" s="18" t="s">
        <v>1</v>
      </c>
      <c r="I5" s="19">
        <v>100</v>
      </c>
      <c r="J5" s="19">
        <v>100</v>
      </c>
      <c r="K5" s="20">
        <f>I5*27.2</f>
        <v>2720</v>
      </c>
      <c r="L5" s="20">
        <f>J5*27.2</f>
        <v>2720</v>
      </c>
      <c r="M5" s="45">
        <f>(I5-J5)*27.2</f>
        <v>0</v>
      </c>
      <c r="N5" s="45">
        <f>K5*0.35</f>
        <v>951.99999999999989</v>
      </c>
      <c r="O5" s="21"/>
      <c r="Q5" s="6"/>
    </row>
    <row r="6" spans="1:17" ht="10.5" customHeight="1" x14ac:dyDescent="0.15">
      <c r="A6" s="41">
        <f>A5+1</f>
        <v>2</v>
      </c>
      <c r="B6" s="18" t="s">
        <v>18</v>
      </c>
      <c r="C6" s="42"/>
      <c r="D6" s="18"/>
      <c r="E6" s="18"/>
      <c r="F6" s="18"/>
      <c r="G6" s="18" t="s">
        <v>44</v>
      </c>
      <c r="H6" s="18" t="s">
        <v>2</v>
      </c>
      <c r="I6" s="19">
        <v>52</v>
      </c>
      <c r="J6" s="19">
        <v>0</v>
      </c>
      <c r="K6" s="20">
        <f t="shared" ref="K6:K64" si="0">I6*27.2</f>
        <v>1414.3999999999999</v>
      </c>
      <c r="L6" s="20">
        <f t="shared" ref="L6:L64" si="1">J6*27.2</f>
        <v>0</v>
      </c>
      <c r="M6" s="45">
        <f t="shared" ref="M6:M64" si="2">(I6-J6)*27.2</f>
        <v>1414.3999999999999</v>
      </c>
      <c r="N6" s="45">
        <f t="shared" ref="N6:N64" si="3">K6*0.35</f>
        <v>495.03999999999991</v>
      </c>
      <c r="O6" s="21"/>
    </row>
    <row r="7" spans="1:17" ht="10.5" customHeight="1" x14ac:dyDescent="0.15">
      <c r="A7" s="41">
        <f t="shared" ref="A7:A64" si="4">A6+1</f>
        <v>3</v>
      </c>
      <c r="B7" s="18" t="s">
        <v>18</v>
      </c>
      <c r="C7" s="42"/>
      <c r="D7" s="18"/>
      <c r="E7" s="18"/>
      <c r="F7" s="18"/>
      <c r="G7" s="18" t="s">
        <v>44</v>
      </c>
      <c r="H7" s="18" t="s">
        <v>3</v>
      </c>
      <c r="I7" s="19">
        <v>632</v>
      </c>
      <c r="J7" s="19">
        <v>0</v>
      </c>
      <c r="K7" s="20">
        <f t="shared" si="0"/>
        <v>17190.399999999998</v>
      </c>
      <c r="L7" s="20">
        <f t="shared" si="1"/>
        <v>0</v>
      </c>
      <c r="M7" s="45">
        <f t="shared" si="2"/>
        <v>17190.399999999998</v>
      </c>
      <c r="N7" s="45">
        <f t="shared" si="3"/>
        <v>6016.6399999999985</v>
      </c>
      <c r="O7" s="21"/>
    </row>
    <row r="8" spans="1:17" ht="10.5" customHeight="1" x14ac:dyDescent="0.15">
      <c r="A8" s="41">
        <f t="shared" si="4"/>
        <v>4</v>
      </c>
      <c r="B8" s="18"/>
      <c r="C8" s="42"/>
      <c r="D8" s="18"/>
      <c r="E8" s="18"/>
      <c r="F8" s="18"/>
      <c r="G8" s="18" t="s">
        <v>44</v>
      </c>
      <c r="H8" s="18" t="s">
        <v>4</v>
      </c>
      <c r="I8" s="19">
        <v>521</v>
      </c>
      <c r="J8" s="19">
        <v>0</v>
      </c>
      <c r="K8" s="20">
        <f t="shared" si="0"/>
        <v>14171.199999999999</v>
      </c>
      <c r="L8" s="20">
        <f t="shared" si="1"/>
        <v>0</v>
      </c>
      <c r="M8" s="45">
        <f t="shared" si="2"/>
        <v>14171.199999999999</v>
      </c>
      <c r="N8" s="45">
        <f t="shared" si="3"/>
        <v>4959.9199999999992</v>
      </c>
      <c r="O8" s="21"/>
    </row>
    <row r="9" spans="1:17" ht="10.5" customHeight="1" x14ac:dyDescent="0.15">
      <c r="A9" s="41">
        <f t="shared" si="4"/>
        <v>5</v>
      </c>
      <c r="B9" s="18"/>
      <c r="C9" s="42"/>
      <c r="D9" s="18"/>
      <c r="E9" s="18"/>
      <c r="F9" s="18" t="s">
        <v>82</v>
      </c>
      <c r="G9" s="18" t="s">
        <v>44</v>
      </c>
      <c r="H9" s="18" t="s">
        <v>5</v>
      </c>
      <c r="I9" s="19">
        <v>12</v>
      </c>
      <c r="J9" s="19">
        <v>12</v>
      </c>
      <c r="K9" s="20">
        <f t="shared" si="0"/>
        <v>326.39999999999998</v>
      </c>
      <c r="L9" s="20">
        <f t="shared" si="1"/>
        <v>326.39999999999998</v>
      </c>
      <c r="M9" s="45">
        <f t="shared" si="2"/>
        <v>0</v>
      </c>
      <c r="N9" s="45">
        <f t="shared" si="3"/>
        <v>114.23999999999998</v>
      </c>
      <c r="O9" s="21"/>
    </row>
    <row r="10" spans="1:17" ht="10.5" customHeight="1" x14ac:dyDescent="0.15">
      <c r="A10" s="41">
        <f t="shared" si="4"/>
        <v>6</v>
      </c>
      <c r="B10" s="18"/>
      <c r="C10" s="42"/>
      <c r="D10" s="18"/>
      <c r="E10" s="18"/>
      <c r="F10" s="18"/>
      <c r="G10" s="18" t="s">
        <v>44</v>
      </c>
      <c r="H10" s="18" t="s">
        <v>6</v>
      </c>
      <c r="I10" s="19">
        <v>120</v>
      </c>
      <c r="J10" s="19">
        <v>0</v>
      </c>
      <c r="K10" s="20">
        <f t="shared" si="0"/>
        <v>3264</v>
      </c>
      <c r="L10" s="20">
        <f t="shared" si="1"/>
        <v>0</v>
      </c>
      <c r="M10" s="45">
        <f t="shared" si="2"/>
        <v>3264</v>
      </c>
      <c r="N10" s="45">
        <f t="shared" si="3"/>
        <v>1142.3999999999999</v>
      </c>
      <c r="O10" s="21"/>
    </row>
    <row r="11" spans="1:17" ht="10.5" customHeight="1" x14ac:dyDescent="0.15">
      <c r="A11" s="41">
        <f t="shared" si="4"/>
        <v>7</v>
      </c>
      <c r="B11" s="18"/>
      <c r="C11" s="42"/>
      <c r="D11" s="18"/>
      <c r="E11" s="18"/>
      <c r="F11" s="18"/>
      <c r="G11" s="18" t="s">
        <v>44</v>
      </c>
      <c r="H11" s="18" t="s">
        <v>7</v>
      </c>
      <c r="I11" s="19">
        <v>56</v>
      </c>
      <c r="J11" s="19">
        <v>0</v>
      </c>
      <c r="K11" s="20">
        <f t="shared" si="0"/>
        <v>1523.2</v>
      </c>
      <c r="L11" s="20">
        <f t="shared" si="1"/>
        <v>0</v>
      </c>
      <c r="M11" s="45">
        <f t="shared" si="2"/>
        <v>1523.2</v>
      </c>
      <c r="N11" s="45">
        <f t="shared" si="3"/>
        <v>533.12</v>
      </c>
      <c r="O11" s="21"/>
    </row>
    <row r="12" spans="1:17" ht="10.5" customHeight="1" x14ac:dyDescent="0.15">
      <c r="A12" s="41">
        <f t="shared" si="4"/>
        <v>8</v>
      </c>
      <c r="B12" s="18"/>
      <c r="C12" s="42"/>
      <c r="D12" s="18"/>
      <c r="E12" s="18"/>
      <c r="F12" s="18"/>
      <c r="G12" s="18"/>
      <c r="H12" s="18"/>
      <c r="I12" s="19"/>
      <c r="J12" s="19"/>
      <c r="K12" s="20">
        <f t="shared" si="0"/>
        <v>0</v>
      </c>
      <c r="L12" s="20">
        <f t="shared" si="1"/>
        <v>0</v>
      </c>
      <c r="M12" s="45">
        <f t="shared" si="2"/>
        <v>0</v>
      </c>
      <c r="N12" s="45">
        <f t="shared" si="3"/>
        <v>0</v>
      </c>
      <c r="O12" s="21"/>
    </row>
    <row r="13" spans="1:17" ht="10.5" customHeight="1" x14ac:dyDescent="0.15">
      <c r="A13" s="41">
        <f t="shared" si="4"/>
        <v>9</v>
      </c>
      <c r="B13" s="18"/>
      <c r="C13" s="42"/>
      <c r="D13" s="18"/>
      <c r="E13" s="18"/>
      <c r="F13" s="18"/>
      <c r="G13" s="18"/>
      <c r="H13" s="18"/>
      <c r="I13" s="19"/>
      <c r="J13" s="19"/>
      <c r="K13" s="20">
        <f t="shared" si="0"/>
        <v>0</v>
      </c>
      <c r="L13" s="20">
        <f t="shared" si="1"/>
        <v>0</v>
      </c>
      <c r="M13" s="45">
        <f t="shared" si="2"/>
        <v>0</v>
      </c>
      <c r="N13" s="45">
        <f t="shared" si="3"/>
        <v>0</v>
      </c>
      <c r="O13" s="21"/>
    </row>
    <row r="14" spans="1:17" ht="10.5" customHeight="1" x14ac:dyDescent="0.15">
      <c r="A14" s="41">
        <f t="shared" si="4"/>
        <v>10</v>
      </c>
      <c r="B14" s="18"/>
      <c r="C14" s="42"/>
      <c r="D14" s="18"/>
      <c r="E14" s="18"/>
      <c r="F14" s="18"/>
      <c r="G14" s="18"/>
      <c r="H14" s="18"/>
      <c r="I14" s="19"/>
      <c r="J14" s="19"/>
      <c r="K14" s="20">
        <f t="shared" si="0"/>
        <v>0</v>
      </c>
      <c r="L14" s="20">
        <f t="shared" si="1"/>
        <v>0</v>
      </c>
      <c r="M14" s="45">
        <f t="shared" si="2"/>
        <v>0</v>
      </c>
      <c r="N14" s="45">
        <f t="shared" si="3"/>
        <v>0</v>
      </c>
      <c r="O14" s="21"/>
    </row>
    <row r="15" spans="1:17" ht="10.5" customHeight="1" x14ac:dyDescent="0.15">
      <c r="A15" s="41">
        <f t="shared" si="4"/>
        <v>11</v>
      </c>
      <c r="B15" s="18"/>
      <c r="C15" s="42"/>
      <c r="D15" s="18"/>
      <c r="E15" s="18"/>
      <c r="F15" s="18"/>
      <c r="G15" s="18"/>
      <c r="H15" s="18"/>
      <c r="I15" s="19"/>
      <c r="J15" s="19"/>
      <c r="K15" s="20">
        <f t="shared" si="0"/>
        <v>0</v>
      </c>
      <c r="L15" s="20">
        <f t="shared" si="1"/>
        <v>0</v>
      </c>
      <c r="M15" s="45">
        <f t="shared" si="2"/>
        <v>0</v>
      </c>
      <c r="N15" s="45">
        <f t="shared" si="3"/>
        <v>0</v>
      </c>
      <c r="O15" s="21"/>
    </row>
    <row r="16" spans="1:17" ht="10.5" customHeight="1" x14ac:dyDescent="0.15">
      <c r="A16" s="41">
        <f t="shared" si="4"/>
        <v>12</v>
      </c>
      <c r="B16" s="18"/>
      <c r="C16" s="42"/>
      <c r="D16" s="18"/>
      <c r="E16" s="18"/>
      <c r="F16" s="18"/>
      <c r="G16" s="18"/>
      <c r="H16" s="18"/>
      <c r="I16" s="19"/>
      <c r="J16" s="19"/>
      <c r="K16" s="20">
        <f t="shared" si="0"/>
        <v>0</v>
      </c>
      <c r="L16" s="20">
        <f t="shared" si="1"/>
        <v>0</v>
      </c>
      <c r="M16" s="45">
        <f t="shared" si="2"/>
        <v>0</v>
      </c>
      <c r="N16" s="45">
        <f t="shared" si="3"/>
        <v>0</v>
      </c>
      <c r="O16" s="21"/>
    </row>
    <row r="17" spans="1:15" ht="10.5" customHeight="1" x14ac:dyDescent="0.15">
      <c r="A17" s="41">
        <f t="shared" si="4"/>
        <v>13</v>
      </c>
      <c r="B17" s="18"/>
      <c r="C17" s="42"/>
      <c r="D17" s="18"/>
      <c r="E17" s="18"/>
      <c r="F17" s="18"/>
      <c r="G17" s="18"/>
      <c r="H17" s="18"/>
      <c r="I17" s="19"/>
      <c r="J17" s="19"/>
      <c r="K17" s="20">
        <f t="shared" si="0"/>
        <v>0</v>
      </c>
      <c r="L17" s="20">
        <f t="shared" si="1"/>
        <v>0</v>
      </c>
      <c r="M17" s="45">
        <f t="shared" si="2"/>
        <v>0</v>
      </c>
      <c r="N17" s="45">
        <f t="shared" si="3"/>
        <v>0</v>
      </c>
      <c r="O17" s="21"/>
    </row>
    <row r="18" spans="1:15" ht="10.5" customHeight="1" x14ac:dyDescent="0.15">
      <c r="A18" s="41">
        <f t="shared" si="4"/>
        <v>14</v>
      </c>
      <c r="B18" s="18"/>
      <c r="C18" s="42"/>
      <c r="D18" s="18"/>
      <c r="E18" s="18"/>
      <c r="F18" s="18"/>
      <c r="G18" s="18"/>
      <c r="H18" s="18"/>
      <c r="I18" s="19"/>
      <c r="J18" s="19"/>
      <c r="K18" s="20">
        <f t="shared" si="0"/>
        <v>0</v>
      </c>
      <c r="L18" s="20">
        <f t="shared" si="1"/>
        <v>0</v>
      </c>
      <c r="M18" s="45">
        <f t="shared" si="2"/>
        <v>0</v>
      </c>
      <c r="N18" s="45">
        <f t="shared" si="3"/>
        <v>0</v>
      </c>
      <c r="O18" s="21"/>
    </row>
    <row r="19" spans="1:15" ht="10.5" customHeight="1" x14ac:dyDescent="0.15">
      <c r="A19" s="41">
        <f t="shared" si="4"/>
        <v>15</v>
      </c>
      <c r="B19" s="18"/>
      <c r="C19" s="42"/>
      <c r="D19" s="18"/>
      <c r="E19" s="18"/>
      <c r="F19" s="18"/>
      <c r="G19" s="18"/>
      <c r="H19" s="18"/>
      <c r="I19" s="19"/>
      <c r="J19" s="19"/>
      <c r="K19" s="20">
        <f t="shared" si="0"/>
        <v>0</v>
      </c>
      <c r="L19" s="20">
        <f t="shared" si="1"/>
        <v>0</v>
      </c>
      <c r="M19" s="45">
        <f t="shared" si="2"/>
        <v>0</v>
      </c>
      <c r="N19" s="45">
        <f t="shared" si="3"/>
        <v>0</v>
      </c>
      <c r="O19" s="21"/>
    </row>
    <row r="20" spans="1:15" ht="10.5" customHeight="1" x14ac:dyDescent="0.15">
      <c r="A20" s="41">
        <f t="shared" si="4"/>
        <v>16</v>
      </c>
      <c r="B20" s="18"/>
      <c r="C20" s="42"/>
      <c r="D20" s="18"/>
      <c r="E20" s="18"/>
      <c r="F20" s="18"/>
      <c r="G20" s="18"/>
      <c r="H20" s="18"/>
      <c r="I20" s="19"/>
      <c r="J20" s="19"/>
      <c r="K20" s="20">
        <f t="shared" si="0"/>
        <v>0</v>
      </c>
      <c r="L20" s="20">
        <f t="shared" si="1"/>
        <v>0</v>
      </c>
      <c r="M20" s="45">
        <f t="shared" si="2"/>
        <v>0</v>
      </c>
      <c r="N20" s="45">
        <f t="shared" si="3"/>
        <v>0</v>
      </c>
      <c r="O20" s="21"/>
    </row>
    <row r="21" spans="1:15" ht="10.5" customHeight="1" x14ac:dyDescent="0.15">
      <c r="A21" s="41">
        <f t="shared" si="4"/>
        <v>17</v>
      </c>
      <c r="B21" s="18"/>
      <c r="C21" s="42"/>
      <c r="D21" s="18"/>
      <c r="E21" s="18"/>
      <c r="F21" s="18"/>
      <c r="G21" s="18"/>
      <c r="H21" s="18"/>
      <c r="I21" s="19"/>
      <c r="J21" s="19"/>
      <c r="K21" s="20">
        <f t="shared" si="0"/>
        <v>0</v>
      </c>
      <c r="L21" s="20">
        <f t="shared" si="1"/>
        <v>0</v>
      </c>
      <c r="M21" s="45">
        <f t="shared" si="2"/>
        <v>0</v>
      </c>
      <c r="N21" s="45">
        <f t="shared" si="3"/>
        <v>0</v>
      </c>
      <c r="O21" s="21"/>
    </row>
    <row r="22" spans="1:15" ht="10.5" customHeight="1" x14ac:dyDescent="0.15">
      <c r="A22" s="41">
        <f t="shared" si="4"/>
        <v>18</v>
      </c>
      <c r="B22" s="18"/>
      <c r="C22" s="42"/>
      <c r="D22" s="18"/>
      <c r="E22" s="18"/>
      <c r="F22" s="18"/>
      <c r="G22" s="18"/>
      <c r="H22" s="18"/>
      <c r="I22" s="19"/>
      <c r="J22" s="19"/>
      <c r="K22" s="20">
        <f t="shared" si="0"/>
        <v>0</v>
      </c>
      <c r="L22" s="20">
        <f t="shared" si="1"/>
        <v>0</v>
      </c>
      <c r="M22" s="45">
        <f t="shared" si="2"/>
        <v>0</v>
      </c>
      <c r="N22" s="45">
        <f t="shared" si="3"/>
        <v>0</v>
      </c>
      <c r="O22" s="21"/>
    </row>
    <row r="23" spans="1:15" ht="10.5" customHeight="1" x14ac:dyDescent="0.15">
      <c r="A23" s="41">
        <f t="shared" si="4"/>
        <v>19</v>
      </c>
      <c r="B23" s="18"/>
      <c r="C23" s="42"/>
      <c r="D23" s="18"/>
      <c r="E23" s="18"/>
      <c r="F23" s="18"/>
      <c r="G23" s="18"/>
      <c r="H23" s="18"/>
      <c r="I23" s="19"/>
      <c r="J23" s="19"/>
      <c r="K23" s="20">
        <f t="shared" si="0"/>
        <v>0</v>
      </c>
      <c r="L23" s="20">
        <f t="shared" si="1"/>
        <v>0</v>
      </c>
      <c r="M23" s="45">
        <f t="shared" si="2"/>
        <v>0</v>
      </c>
      <c r="N23" s="45">
        <f t="shared" si="3"/>
        <v>0</v>
      </c>
      <c r="O23" s="21"/>
    </row>
    <row r="24" spans="1:15" ht="10.5" customHeight="1" x14ac:dyDescent="0.15">
      <c r="A24" s="41">
        <f t="shared" si="4"/>
        <v>20</v>
      </c>
      <c r="B24" s="18"/>
      <c r="C24" s="42"/>
      <c r="D24" s="18"/>
      <c r="E24" s="18"/>
      <c r="F24" s="18"/>
      <c r="G24" s="18"/>
      <c r="H24" s="18"/>
      <c r="I24" s="19"/>
      <c r="J24" s="19"/>
      <c r="K24" s="20">
        <f t="shared" si="0"/>
        <v>0</v>
      </c>
      <c r="L24" s="20">
        <f t="shared" si="1"/>
        <v>0</v>
      </c>
      <c r="M24" s="45">
        <f t="shared" si="2"/>
        <v>0</v>
      </c>
      <c r="N24" s="45">
        <f t="shared" si="3"/>
        <v>0</v>
      </c>
      <c r="O24" s="21"/>
    </row>
    <row r="25" spans="1:15" ht="10.5" customHeight="1" x14ac:dyDescent="0.15">
      <c r="A25" s="41">
        <f t="shared" si="4"/>
        <v>21</v>
      </c>
      <c r="B25" s="18"/>
      <c r="C25" s="42"/>
      <c r="D25" s="18"/>
      <c r="E25" s="18"/>
      <c r="F25" s="18"/>
      <c r="G25" s="18"/>
      <c r="H25" s="18"/>
      <c r="I25" s="19"/>
      <c r="J25" s="19"/>
      <c r="K25" s="20">
        <f t="shared" si="0"/>
        <v>0</v>
      </c>
      <c r="L25" s="20">
        <f t="shared" si="1"/>
        <v>0</v>
      </c>
      <c r="M25" s="45">
        <f t="shared" si="2"/>
        <v>0</v>
      </c>
      <c r="N25" s="45">
        <f t="shared" si="3"/>
        <v>0</v>
      </c>
      <c r="O25" s="21"/>
    </row>
    <row r="26" spans="1:15" ht="10.5" customHeight="1" x14ac:dyDescent="0.15">
      <c r="A26" s="41">
        <f t="shared" si="4"/>
        <v>22</v>
      </c>
      <c r="B26" s="18"/>
      <c r="C26" s="42"/>
      <c r="D26" s="18"/>
      <c r="E26" s="18"/>
      <c r="F26" s="18"/>
      <c r="G26" s="18"/>
      <c r="H26" s="18"/>
      <c r="I26" s="19"/>
      <c r="J26" s="19"/>
      <c r="K26" s="20">
        <f t="shared" si="0"/>
        <v>0</v>
      </c>
      <c r="L26" s="20">
        <f t="shared" si="1"/>
        <v>0</v>
      </c>
      <c r="M26" s="45">
        <f t="shared" si="2"/>
        <v>0</v>
      </c>
      <c r="N26" s="45">
        <f t="shared" si="3"/>
        <v>0</v>
      </c>
      <c r="O26" s="21"/>
    </row>
    <row r="27" spans="1:15" ht="10.5" customHeight="1" x14ac:dyDescent="0.15">
      <c r="A27" s="41">
        <f t="shared" si="4"/>
        <v>23</v>
      </c>
      <c r="B27" s="18"/>
      <c r="C27" s="42"/>
      <c r="D27" s="18"/>
      <c r="E27" s="18"/>
      <c r="F27" s="18"/>
      <c r="G27" s="18"/>
      <c r="H27" s="18"/>
      <c r="I27" s="19"/>
      <c r="J27" s="19"/>
      <c r="K27" s="20">
        <f t="shared" si="0"/>
        <v>0</v>
      </c>
      <c r="L27" s="20">
        <f t="shared" si="1"/>
        <v>0</v>
      </c>
      <c r="M27" s="45">
        <f t="shared" si="2"/>
        <v>0</v>
      </c>
      <c r="N27" s="45">
        <f t="shared" si="3"/>
        <v>0</v>
      </c>
      <c r="O27" s="21"/>
    </row>
    <row r="28" spans="1:15" ht="10.5" customHeight="1" x14ac:dyDescent="0.15">
      <c r="A28" s="41">
        <f t="shared" si="4"/>
        <v>24</v>
      </c>
      <c r="B28" s="18"/>
      <c r="C28" s="42"/>
      <c r="D28" s="18"/>
      <c r="E28" s="18"/>
      <c r="F28" s="18"/>
      <c r="G28" s="18"/>
      <c r="H28" s="18"/>
      <c r="I28" s="19"/>
      <c r="J28" s="19"/>
      <c r="K28" s="20">
        <f t="shared" si="0"/>
        <v>0</v>
      </c>
      <c r="L28" s="20">
        <f t="shared" si="1"/>
        <v>0</v>
      </c>
      <c r="M28" s="45">
        <f t="shared" si="2"/>
        <v>0</v>
      </c>
      <c r="N28" s="45">
        <f t="shared" si="3"/>
        <v>0</v>
      </c>
      <c r="O28" s="21"/>
    </row>
    <row r="29" spans="1:15" ht="10.5" customHeight="1" x14ac:dyDescent="0.15">
      <c r="A29" s="41">
        <f t="shared" si="4"/>
        <v>25</v>
      </c>
      <c r="B29" s="18"/>
      <c r="C29" s="42"/>
      <c r="D29" s="18"/>
      <c r="E29" s="18"/>
      <c r="F29" s="18"/>
      <c r="G29" s="18"/>
      <c r="H29" s="18"/>
      <c r="I29" s="19"/>
      <c r="J29" s="19"/>
      <c r="K29" s="20">
        <f t="shared" si="0"/>
        <v>0</v>
      </c>
      <c r="L29" s="20">
        <f t="shared" si="1"/>
        <v>0</v>
      </c>
      <c r="M29" s="45">
        <f t="shared" si="2"/>
        <v>0</v>
      </c>
      <c r="N29" s="45">
        <f t="shared" si="3"/>
        <v>0</v>
      </c>
      <c r="O29" s="21"/>
    </row>
    <row r="30" spans="1:15" ht="10.5" customHeight="1" x14ac:dyDescent="0.15">
      <c r="A30" s="41">
        <f t="shared" si="4"/>
        <v>26</v>
      </c>
      <c r="B30" s="18"/>
      <c r="C30" s="42"/>
      <c r="D30" s="18"/>
      <c r="E30" s="18"/>
      <c r="F30" s="18"/>
      <c r="G30" s="18"/>
      <c r="H30" s="18"/>
      <c r="I30" s="19"/>
      <c r="J30" s="19"/>
      <c r="K30" s="20">
        <f t="shared" si="0"/>
        <v>0</v>
      </c>
      <c r="L30" s="20">
        <f t="shared" si="1"/>
        <v>0</v>
      </c>
      <c r="M30" s="45">
        <f t="shared" si="2"/>
        <v>0</v>
      </c>
      <c r="N30" s="45">
        <f t="shared" si="3"/>
        <v>0</v>
      </c>
      <c r="O30" s="21"/>
    </row>
    <row r="31" spans="1:15" ht="10.5" customHeight="1" x14ac:dyDescent="0.15">
      <c r="A31" s="41">
        <f t="shared" si="4"/>
        <v>27</v>
      </c>
      <c r="B31" s="18"/>
      <c r="C31" s="42"/>
      <c r="D31" s="18"/>
      <c r="E31" s="18"/>
      <c r="F31" s="18"/>
      <c r="G31" s="18"/>
      <c r="H31" s="18"/>
      <c r="I31" s="19"/>
      <c r="J31" s="19"/>
      <c r="K31" s="20">
        <f t="shared" si="0"/>
        <v>0</v>
      </c>
      <c r="L31" s="20">
        <f t="shared" si="1"/>
        <v>0</v>
      </c>
      <c r="M31" s="45">
        <f t="shared" si="2"/>
        <v>0</v>
      </c>
      <c r="N31" s="45">
        <f t="shared" si="3"/>
        <v>0</v>
      </c>
      <c r="O31" s="21"/>
    </row>
    <row r="32" spans="1:15" ht="10.5" customHeight="1" x14ac:dyDescent="0.15">
      <c r="A32" s="41">
        <f t="shared" si="4"/>
        <v>28</v>
      </c>
      <c r="B32" s="18"/>
      <c r="C32" s="42"/>
      <c r="D32" s="18"/>
      <c r="E32" s="18"/>
      <c r="F32" s="18"/>
      <c r="G32" s="18"/>
      <c r="H32" s="18"/>
      <c r="I32" s="19"/>
      <c r="J32" s="19"/>
      <c r="K32" s="20">
        <f t="shared" si="0"/>
        <v>0</v>
      </c>
      <c r="L32" s="20">
        <f t="shared" si="1"/>
        <v>0</v>
      </c>
      <c r="M32" s="45">
        <f t="shared" si="2"/>
        <v>0</v>
      </c>
      <c r="N32" s="45">
        <f t="shared" si="3"/>
        <v>0</v>
      </c>
      <c r="O32" s="21"/>
    </row>
    <row r="33" spans="1:19" ht="10.5" customHeight="1" x14ac:dyDescent="0.15">
      <c r="A33" s="41">
        <f t="shared" si="4"/>
        <v>29</v>
      </c>
      <c r="B33" s="18"/>
      <c r="C33" s="42"/>
      <c r="D33" s="18"/>
      <c r="E33" s="18"/>
      <c r="F33" s="18"/>
      <c r="G33" s="18"/>
      <c r="H33" s="18"/>
      <c r="I33" s="19"/>
      <c r="J33" s="19"/>
      <c r="K33" s="20">
        <f t="shared" si="0"/>
        <v>0</v>
      </c>
      <c r="L33" s="20">
        <f t="shared" si="1"/>
        <v>0</v>
      </c>
      <c r="M33" s="45">
        <f t="shared" si="2"/>
        <v>0</v>
      </c>
      <c r="N33" s="45">
        <f t="shared" si="3"/>
        <v>0</v>
      </c>
      <c r="O33" s="21"/>
    </row>
    <row r="34" spans="1:19" ht="10.5" customHeight="1" x14ac:dyDescent="0.15">
      <c r="A34" s="41">
        <f t="shared" si="4"/>
        <v>30</v>
      </c>
      <c r="B34" s="18"/>
      <c r="C34" s="42"/>
      <c r="D34" s="18"/>
      <c r="E34" s="18"/>
      <c r="F34" s="18"/>
      <c r="G34" s="18"/>
      <c r="H34" s="18"/>
      <c r="I34" s="19"/>
      <c r="J34" s="19"/>
      <c r="K34" s="20">
        <f t="shared" si="0"/>
        <v>0</v>
      </c>
      <c r="L34" s="20">
        <f t="shared" si="1"/>
        <v>0</v>
      </c>
      <c r="M34" s="45">
        <f t="shared" si="2"/>
        <v>0</v>
      </c>
      <c r="N34" s="45">
        <f t="shared" si="3"/>
        <v>0</v>
      </c>
      <c r="O34" s="21"/>
    </row>
    <row r="35" spans="1:19" ht="10.5" customHeight="1" x14ac:dyDescent="0.15">
      <c r="A35" s="41">
        <f t="shared" si="4"/>
        <v>31</v>
      </c>
      <c r="B35" s="18"/>
      <c r="C35" s="42"/>
      <c r="D35" s="18"/>
      <c r="E35" s="18"/>
      <c r="F35" s="18"/>
      <c r="G35" s="18"/>
      <c r="H35" s="18"/>
      <c r="I35" s="19"/>
      <c r="J35" s="19"/>
      <c r="K35" s="20">
        <f t="shared" si="0"/>
        <v>0</v>
      </c>
      <c r="L35" s="20">
        <f t="shared" si="1"/>
        <v>0</v>
      </c>
      <c r="M35" s="45">
        <f t="shared" si="2"/>
        <v>0</v>
      </c>
      <c r="N35" s="45">
        <f t="shared" si="3"/>
        <v>0</v>
      </c>
      <c r="O35" s="21"/>
    </row>
    <row r="36" spans="1:19" ht="10.5" customHeight="1" x14ac:dyDescent="0.15">
      <c r="A36" s="41">
        <f t="shared" si="4"/>
        <v>32</v>
      </c>
      <c r="B36" s="18"/>
      <c r="C36" s="42"/>
      <c r="D36" s="18"/>
      <c r="E36" s="18"/>
      <c r="F36" s="18"/>
      <c r="G36" s="18"/>
      <c r="H36" s="18"/>
      <c r="I36" s="19"/>
      <c r="J36" s="19"/>
      <c r="K36" s="20">
        <f t="shared" si="0"/>
        <v>0</v>
      </c>
      <c r="L36" s="20">
        <f t="shared" si="1"/>
        <v>0</v>
      </c>
      <c r="M36" s="45">
        <f t="shared" si="2"/>
        <v>0</v>
      </c>
      <c r="N36" s="45">
        <f t="shared" si="3"/>
        <v>0</v>
      </c>
      <c r="O36" s="21"/>
    </row>
    <row r="37" spans="1:19" ht="10.5" customHeight="1" x14ac:dyDescent="0.15">
      <c r="A37" s="41">
        <f t="shared" si="4"/>
        <v>33</v>
      </c>
      <c r="B37" s="18"/>
      <c r="C37" s="42"/>
      <c r="D37" s="18"/>
      <c r="E37" s="18"/>
      <c r="F37" s="18"/>
      <c r="G37" s="18"/>
      <c r="H37" s="18"/>
      <c r="I37" s="19"/>
      <c r="J37" s="19"/>
      <c r="K37" s="20">
        <f t="shared" si="0"/>
        <v>0</v>
      </c>
      <c r="L37" s="20">
        <f t="shared" si="1"/>
        <v>0</v>
      </c>
      <c r="M37" s="45">
        <f t="shared" si="2"/>
        <v>0</v>
      </c>
      <c r="N37" s="45">
        <f t="shared" si="3"/>
        <v>0</v>
      </c>
      <c r="O37" s="21"/>
    </row>
    <row r="38" spans="1:19" ht="10.5" customHeight="1" x14ac:dyDescent="0.15">
      <c r="A38" s="41">
        <f t="shared" si="4"/>
        <v>34</v>
      </c>
      <c r="B38" s="18"/>
      <c r="C38" s="42"/>
      <c r="D38" s="18"/>
      <c r="E38" s="18"/>
      <c r="F38" s="18"/>
      <c r="G38" s="18"/>
      <c r="H38" s="18"/>
      <c r="I38" s="19"/>
      <c r="J38" s="19"/>
      <c r="K38" s="20">
        <f t="shared" si="0"/>
        <v>0</v>
      </c>
      <c r="L38" s="20">
        <f t="shared" si="1"/>
        <v>0</v>
      </c>
      <c r="M38" s="45">
        <f t="shared" si="2"/>
        <v>0</v>
      </c>
      <c r="N38" s="45">
        <f t="shared" si="3"/>
        <v>0</v>
      </c>
      <c r="O38" s="21"/>
    </row>
    <row r="39" spans="1:19" ht="10.5" customHeight="1" x14ac:dyDescent="0.15">
      <c r="A39" s="41">
        <f t="shared" si="4"/>
        <v>35</v>
      </c>
      <c r="B39" s="18"/>
      <c r="C39" s="42"/>
      <c r="D39" s="18"/>
      <c r="E39" s="18"/>
      <c r="F39" s="18"/>
      <c r="G39" s="18"/>
      <c r="H39" s="18"/>
      <c r="I39" s="19"/>
      <c r="J39" s="19"/>
      <c r="K39" s="20">
        <f t="shared" si="0"/>
        <v>0</v>
      </c>
      <c r="L39" s="20">
        <f t="shared" si="1"/>
        <v>0</v>
      </c>
      <c r="M39" s="45">
        <f t="shared" si="2"/>
        <v>0</v>
      </c>
      <c r="N39" s="45">
        <f t="shared" si="3"/>
        <v>0</v>
      </c>
      <c r="O39" s="21"/>
    </row>
    <row r="40" spans="1:19" ht="10.5" customHeight="1" x14ac:dyDescent="0.15">
      <c r="A40" s="41">
        <f t="shared" si="4"/>
        <v>36</v>
      </c>
      <c r="B40" s="18"/>
      <c r="C40" s="42"/>
      <c r="D40" s="18"/>
      <c r="E40" s="18"/>
      <c r="F40" s="18"/>
      <c r="G40" s="18"/>
      <c r="H40" s="18"/>
      <c r="I40" s="19"/>
      <c r="J40" s="19"/>
      <c r="K40" s="20">
        <f t="shared" si="0"/>
        <v>0</v>
      </c>
      <c r="L40" s="20">
        <f t="shared" si="1"/>
        <v>0</v>
      </c>
      <c r="M40" s="45">
        <f t="shared" si="2"/>
        <v>0</v>
      </c>
      <c r="N40" s="45">
        <f t="shared" si="3"/>
        <v>0</v>
      </c>
      <c r="O40" s="21"/>
    </row>
    <row r="41" spans="1:19" ht="10.5" customHeight="1" x14ac:dyDescent="0.15">
      <c r="A41" s="41">
        <f t="shared" si="4"/>
        <v>37</v>
      </c>
      <c r="B41" s="18"/>
      <c r="C41" s="42"/>
      <c r="D41" s="18"/>
      <c r="E41" s="18"/>
      <c r="F41" s="18"/>
      <c r="G41" s="18"/>
      <c r="H41" s="18"/>
      <c r="I41" s="19"/>
      <c r="J41" s="19"/>
      <c r="K41" s="20">
        <f t="shared" si="0"/>
        <v>0</v>
      </c>
      <c r="L41" s="20">
        <f t="shared" si="1"/>
        <v>0</v>
      </c>
      <c r="M41" s="45">
        <f t="shared" si="2"/>
        <v>0</v>
      </c>
      <c r="N41" s="45">
        <f t="shared" si="3"/>
        <v>0</v>
      </c>
      <c r="O41" s="21"/>
    </row>
    <row r="42" spans="1:19" ht="10.5" customHeight="1" x14ac:dyDescent="0.15">
      <c r="A42" s="41">
        <f t="shared" si="4"/>
        <v>38</v>
      </c>
      <c r="B42" s="18"/>
      <c r="C42" s="42"/>
      <c r="D42" s="18"/>
      <c r="E42" s="18"/>
      <c r="F42" s="18"/>
      <c r="G42" s="18"/>
      <c r="H42" s="18"/>
      <c r="I42" s="19"/>
      <c r="J42" s="19"/>
      <c r="K42" s="20">
        <f t="shared" si="0"/>
        <v>0</v>
      </c>
      <c r="L42" s="20">
        <f t="shared" si="1"/>
        <v>0</v>
      </c>
      <c r="M42" s="45">
        <f t="shared" si="2"/>
        <v>0</v>
      </c>
      <c r="N42" s="45">
        <f t="shared" si="3"/>
        <v>0</v>
      </c>
      <c r="O42" s="21"/>
      <c r="S42" s="5"/>
    </row>
    <row r="43" spans="1:19" ht="10.5" customHeight="1" x14ac:dyDescent="0.15">
      <c r="A43" s="41">
        <f t="shared" si="4"/>
        <v>39</v>
      </c>
      <c r="B43" s="18"/>
      <c r="C43" s="42"/>
      <c r="D43" s="18"/>
      <c r="E43" s="18"/>
      <c r="F43" s="18"/>
      <c r="G43" s="18"/>
      <c r="H43" s="18"/>
      <c r="I43" s="19"/>
      <c r="J43" s="19"/>
      <c r="K43" s="20">
        <f t="shared" si="0"/>
        <v>0</v>
      </c>
      <c r="L43" s="20">
        <f t="shared" si="1"/>
        <v>0</v>
      </c>
      <c r="M43" s="45">
        <f t="shared" si="2"/>
        <v>0</v>
      </c>
      <c r="N43" s="45">
        <f t="shared" si="3"/>
        <v>0</v>
      </c>
      <c r="O43" s="21"/>
    </row>
    <row r="44" spans="1:19" ht="10.5" customHeight="1" x14ac:dyDescent="0.15">
      <c r="A44" s="41">
        <f t="shared" si="4"/>
        <v>40</v>
      </c>
      <c r="B44" s="18"/>
      <c r="C44" s="42"/>
      <c r="D44" s="18"/>
      <c r="E44" s="18"/>
      <c r="F44" s="18"/>
      <c r="G44" s="18"/>
      <c r="H44" s="18"/>
      <c r="I44" s="19"/>
      <c r="J44" s="19"/>
      <c r="K44" s="20">
        <f t="shared" si="0"/>
        <v>0</v>
      </c>
      <c r="L44" s="20">
        <f t="shared" si="1"/>
        <v>0</v>
      </c>
      <c r="M44" s="45">
        <f t="shared" si="2"/>
        <v>0</v>
      </c>
      <c r="N44" s="45">
        <f t="shared" si="3"/>
        <v>0</v>
      </c>
      <c r="O44" s="21"/>
    </row>
    <row r="45" spans="1:19" ht="10.5" customHeight="1" x14ac:dyDescent="0.15">
      <c r="A45" s="41">
        <f t="shared" si="4"/>
        <v>41</v>
      </c>
      <c r="B45" s="18"/>
      <c r="C45" s="42"/>
      <c r="D45" s="18"/>
      <c r="E45" s="18"/>
      <c r="F45" s="18"/>
      <c r="G45" s="18"/>
      <c r="H45" s="18"/>
      <c r="I45" s="19"/>
      <c r="J45" s="19"/>
      <c r="K45" s="20">
        <f t="shared" si="0"/>
        <v>0</v>
      </c>
      <c r="L45" s="20">
        <f t="shared" si="1"/>
        <v>0</v>
      </c>
      <c r="M45" s="45">
        <f t="shared" si="2"/>
        <v>0</v>
      </c>
      <c r="N45" s="45">
        <f t="shared" si="3"/>
        <v>0</v>
      </c>
      <c r="O45" s="21"/>
    </row>
    <row r="46" spans="1:19" ht="10.5" customHeight="1" x14ac:dyDescent="0.15">
      <c r="A46" s="41">
        <f t="shared" si="4"/>
        <v>42</v>
      </c>
      <c r="B46" s="18"/>
      <c r="C46" s="42"/>
      <c r="D46" s="18"/>
      <c r="E46" s="18"/>
      <c r="F46" s="18"/>
      <c r="G46" s="18"/>
      <c r="H46" s="18"/>
      <c r="I46" s="19"/>
      <c r="J46" s="19"/>
      <c r="K46" s="20">
        <f t="shared" si="0"/>
        <v>0</v>
      </c>
      <c r="L46" s="20">
        <f t="shared" si="1"/>
        <v>0</v>
      </c>
      <c r="M46" s="45">
        <f t="shared" si="2"/>
        <v>0</v>
      </c>
      <c r="N46" s="45">
        <f t="shared" si="3"/>
        <v>0</v>
      </c>
      <c r="O46" s="21"/>
    </row>
    <row r="47" spans="1:19" ht="10.5" customHeight="1" x14ac:dyDescent="0.15">
      <c r="A47" s="41">
        <f t="shared" si="4"/>
        <v>43</v>
      </c>
      <c r="B47" s="18"/>
      <c r="C47" s="42"/>
      <c r="D47" s="18"/>
      <c r="E47" s="18"/>
      <c r="F47" s="18"/>
      <c r="G47" s="18"/>
      <c r="H47" s="18"/>
      <c r="I47" s="19"/>
      <c r="J47" s="19"/>
      <c r="K47" s="20">
        <f t="shared" si="0"/>
        <v>0</v>
      </c>
      <c r="L47" s="20">
        <f t="shared" si="1"/>
        <v>0</v>
      </c>
      <c r="M47" s="45">
        <f t="shared" si="2"/>
        <v>0</v>
      </c>
      <c r="N47" s="45">
        <f t="shared" si="3"/>
        <v>0</v>
      </c>
      <c r="O47" s="21"/>
    </row>
    <row r="48" spans="1:19" ht="10.5" customHeight="1" x14ac:dyDescent="0.15">
      <c r="A48" s="41">
        <f t="shared" si="4"/>
        <v>44</v>
      </c>
      <c r="B48" s="18"/>
      <c r="C48" s="42"/>
      <c r="D48" s="18"/>
      <c r="E48" s="18"/>
      <c r="F48" s="18"/>
      <c r="G48" s="18"/>
      <c r="H48" s="18"/>
      <c r="I48" s="19"/>
      <c r="J48" s="19"/>
      <c r="K48" s="20">
        <f t="shared" si="0"/>
        <v>0</v>
      </c>
      <c r="L48" s="20">
        <f t="shared" si="1"/>
        <v>0</v>
      </c>
      <c r="M48" s="45">
        <f t="shared" si="2"/>
        <v>0</v>
      </c>
      <c r="N48" s="45">
        <f t="shared" si="3"/>
        <v>0</v>
      </c>
      <c r="O48" s="21"/>
    </row>
    <row r="49" spans="1:15" ht="10.5" customHeight="1" x14ac:dyDescent="0.15">
      <c r="A49" s="41">
        <f t="shared" si="4"/>
        <v>45</v>
      </c>
      <c r="B49" s="18"/>
      <c r="C49" s="42"/>
      <c r="D49" s="18"/>
      <c r="E49" s="18"/>
      <c r="F49" s="18"/>
      <c r="G49" s="18"/>
      <c r="H49" s="18"/>
      <c r="I49" s="19"/>
      <c r="J49" s="19"/>
      <c r="K49" s="20">
        <f t="shared" si="0"/>
        <v>0</v>
      </c>
      <c r="L49" s="20">
        <f t="shared" si="1"/>
        <v>0</v>
      </c>
      <c r="M49" s="45">
        <f t="shared" si="2"/>
        <v>0</v>
      </c>
      <c r="N49" s="45">
        <f t="shared" si="3"/>
        <v>0</v>
      </c>
      <c r="O49" s="21"/>
    </row>
    <row r="50" spans="1:15" ht="10.5" customHeight="1" x14ac:dyDescent="0.15">
      <c r="A50" s="41">
        <f t="shared" si="4"/>
        <v>46</v>
      </c>
      <c r="B50" s="18"/>
      <c r="C50" s="42"/>
      <c r="D50" s="18"/>
      <c r="E50" s="18"/>
      <c r="F50" s="18"/>
      <c r="G50" s="18"/>
      <c r="H50" s="18"/>
      <c r="I50" s="19"/>
      <c r="J50" s="19"/>
      <c r="K50" s="20">
        <f t="shared" si="0"/>
        <v>0</v>
      </c>
      <c r="L50" s="20">
        <f t="shared" si="1"/>
        <v>0</v>
      </c>
      <c r="M50" s="45">
        <f t="shared" si="2"/>
        <v>0</v>
      </c>
      <c r="N50" s="45">
        <f t="shared" si="3"/>
        <v>0</v>
      </c>
      <c r="O50" s="21"/>
    </row>
    <row r="51" spans="1:15" ht="10.5" customHeight="1" x14ac:dyDescent="0.15">
      <c r="A51" s="41">
        <f t="shared" si="4"/>
        <v>47</v>
      </c>
      <c r="B51" s="18"/>
      <c r="C51" s="42"/>
      <c r="D51" s="18"/>
      <c r="E51" s="18"/>
      <c r="F51" s="18"/>
      <c r="G51" s="18"/>
      <c r="H51" s="18"/>
      <c r="I51" s="19"/>
      <c r="J51" s="19"/>
      <c r="K51" s="20">
        <f t="shared" si="0"/>
        <v>0</v>
      </c>
      <c r="L51" s="20">
        <f t="shared" si="1"/>
        <v>0</v>
      </c>
      <c r="M51" s="45">
        <f t="shared" si="2"/>
        <v>0</v>
      </c>
      <c r="N51" s="45">
        <f t="shared" si="3"/>
        <v>0</v>
      </c>
      <c r="O51" s="21"/>
    </row>
    <row r="52" spans="1:15" ht="10.5" customHeight="1" x14ac:dyDescent="0.15">
      <c r="A52" s="41">
        <f t="shared" si="4"/>
        <v>48</v>
      </c>
      <c r="B52" s="18"/>
      <c r="C52" s="42"/>
      <c r="D52" s="18"/>
      <c r="E52" s="18"/>
      <c r="F52" s="18"/>
      <c r="G52" s="18"/>
      <c r="H52" s="18"/>
      <c r="I52" s="19"/>
      <c r="J52" s="19"/>
      <c r="K52" s="20">
        <f t="shared" si="0"/>
        <v>0</v>
      </c>
      <c r="L52" s="20">
        <f t="shared" si="1"/>
        <v>0</v>
      </c>
      <c r="M52" s="45">
        <f t="shared" si="2"/>
        <v>0</v>
      </c>
      <c r="N52" s="45">
        <f t="shared" si="3"/>
        <v>0</v>
      </c>
      <c r="O52" s="21"/>
    </row>
    <row r="53" spans="1:15" ht="10.5" customHeight="1" x14ac:dyDescent="0.15">
      <c r="A53" s="41">
        <f t="shared" si="4"/>
        <v>49</v>
      </c>
      <c r="B53" s="18"/>
      <c r="C53" s="42"/>
      <c r="D53" s="18"/>
      <c r="E53" s="18"/>
      <c r="F53" s="18"/>
      <c r="G53" s="18"/>
      <c r="H53" s="18"/>
      <c r="I53" s="19"/>
      <c r="J53" s="19"/>
      <c r="K53" s="20">
        <f t="shared" si="0"/>
        <v>0</v>
      </c>
      <c r="L53" s="20">
        <f t="shared" si="1"/>
        <v>0</v>
      </c>
      <c r="M53" s="45">
        <f t="shared" si="2"/>
        <v>0</v>
      </c>
      <c r="N53" s="45">
        <f t="shared" si="3"/>
        <v>0</v>
      </c>
      <c r="O53" s="21"/>
    </row>
    <row r="54" spans="1:15" ht="10.5" customHeight="1" x14ac:dyDescent="0.15">
      <c r="A54" s="41">
        <f t="shared" si="4"/>
        <v>50</v>
      </c>
      <c r="B54" s="18"/>
      <c r="C54" s="42"/>
      <c r="D54" s="18"/>
      <c r="E54" s="18"/>
      <c r="F54" s="18"/>
      <c r="G54" s="18"/>
      <c r="H54" s="18"/>
      <c r="I54" s="19"/>
      <c r="J54" s="19"/>
      <c r="K54" s="20">
        <f t="shared" si="0"/>
        <v>0</v>
      </c>
      <c r="L54" s="20">
        <f t="shared" si="1"/>
        <v>0</v>
      </c>
      <c r="M54" s="45">
        <f t="shared" si="2"/>
        <v>0</v>
      </c>
      <c r="N54" s="45">
        <f t="shared" si="3"/>
        <v>0</v>
      </c>
      <c r="O54" s="21"/>
    </row>
    <row r="55" spans="1:15" ht="10.5" customHeight="1" x14ac:dyDescent="0.15">
      <c r="A55" s="41">
        <f t="shared" si="4"/>
        <v>51</v>
      </c>
      <c r="B55" s="18"/>
      <c r="C55" s="42"/>
      <c r="D55" s="18"/>
      <c r="E55" s="18"/>
      <c r="F55" s="18"/>
      <c r="G55" s="18"/>
      <c r="H55" s="18"/>
      <c r="I55" s="19"/>
      <c r="J55" s="19"/>
      <c r="K55" s="20">
        <f t="shared" si="0"/>
        <v>0</v>
      </c>
      <c r="L55" s="20">
        <f t="shared" si="1"/>
        <v>0</v>
      </c>
      <c r="M55" s="45">
        <f t="shared" si="2"/>
        <v>0</v>
      </c>
      <c r="N55" s="45">
        <f t="shared" si="3"/>
        <v>0</v>
      </c>
      <c r="O55" s="21"/>
    </row>
    <row r="56" spans="1:15" ht="10.5" customHeight="1" x14ac:dyDescent="0.15">
      <c r="A56" s="41">
        <f t="shared" si="4"/>
        <v>52</v>
      </c>
      <c r="B56" s="18"/>
      <c r="C56" s="42"/>
      <c r="D56" s="18"/>
      <c r="E56" s="18"/>
      <c r="F56" s="18"/>
      <c r="G56" s="18"/>
      <c r="H56" s="18"/>
      <c r="I56" s="19"/>
      <c r="J56" s="19"/>
      <c r="K56" s="20">
        <f t="shared" si="0"/>
        <v>0</v>
      </c>
      <c r="L56" s="20">
        <f t="shared" si="1"/>
        <v>0</v>
      </c>
      <c r="M56" s="45">
        <f t="shared" si="2"/>
        <v>0</v>
      </c>
      <c r="N56" s="45">
        <f t="shared" si="3"/>
        <v>0</v>
      </c>
      <c r="O56" s="21"/>
    </row>
    <row r="57" spans="1:15" ht="10.5" customHeight="1" x14ac:dyDescent="0.15">
      <c r="A57" s="41">
        <f t="shared" si="4"/>
        <v>53</v>
      </c>
      <c r="B57" s="18"/>
      <c r="C57" s="42"/>
      <c r="D57" s="18"/>
      <c r="E57" s="18"/>
      <c r="F57" s="18"/>
      <c r="G57" s="18"/>
      <c r="H57" s="18"/>
      <c r="I57" s="19"/>
      <c r="J57" s="19"/>
      <c r="K57" s="20">
        <f t="shared" si="0"/>
        <v>0</v>
      </c>
      <c r="L57" s="20">
        <f t="shared" si="1"/>
        <v>0</v>
      </c>
      <c r="M57" s="45">
        <f t="shared" si="2"/>
        <v>0</v>
      </c>
      <c r="N57" s="45">
        <f t="shared" si="3"/>
        <v>0</v>
      </c>
      <c r="O57" s="21"/>
    </row>
    <row r="58" spans="1:15" ht="10.5" customHeight="1" x14ac:dyDescent="0.15">
      <c r="A58" s="41">
        <f t="shared" si="4"/>
        <v>54</v>
      </c>
      <c r="B58" s="18"/>
      <c r="C58" s="42"/>
      <c r="D58" s="18"/>
      <c r="E58" s="18"/>
      <c r="F58" s="18"/>
      <c r="G58" s="18"/>
      <c r="H58" s="18"/>
      <c r="I58" s="19"/>
      <c r="J58" s="19"/>
      <c r="K58" s="20">
        <f t="shared" si="0"/>
        <v>0</v>
      </c>
      <c r="L58" s="20">
        <f t="shared" si="1"/>
        <v>0</v>
      </c>
      <c r="M58" s="45">
        <f t="shared" si="2"/>
        <v>0</v>
      </c>
      <c r="N58" s="45">
        <f t="shared" si="3"/>
        <v>0</v>
      </c>
      <c r="O58" s="21"/>
    </row>
    <row r="59" spans="1:15" ht="10.5" customHeight="1" x14ac:dyDescent="0.15">
      <c r="A59" s="41">
        <f t="shared" si="4"/>
        <v>55</v>
      </c>
      <c r="B59" s="18"/>
      <c r="C59" s="42"/>
      <c r="D59" s="18"/>
      <c r="E59" s="18"/>
      <c r="F59" s="18"/>
      <c r="G59" s="18"/>
      <c r="H59" s="18"/>
      <c r="I59" s="19"/>
      <c r="J59" s="19"/>
      <c r="K59" s="20">
        <f t="shared" si="0"/>
        <v>0</v>
      </c>
      <c r="L59" s="20">
        <f t="shared" si="1"/>
        <v>0</v>
      </c>
      <c r="M59" s="45">
        <f t="shared" si="2"/>
        <v>0</v>
      </c>
      <c r="N59" s="45">
        <f t="shared" si="3"/>
        <v>0</v>
      </c>
      <c r="O59" s="21"/>
    </row>
    <row r="60" spans="1:15" ht="10.5" customHeight="1" x14ac:dyDescent="0.15">
      <c r="A60" s="41">
        <f t="shared" si="4"/>
        <v>56</v>
      </c>
      <c r="B60" s="18"/>
      <c r="C60" s="42"/>
      <c r="D60" s="18"/>
      <c r="E60" s="18"/>
      <c r="F60" s="18"/>
      <c r="G60" s="18"/>
      <c r="H60" s="18"/>
      <c r="I60" s="19"/>
      <c r="J60" s="19"/>
      <c r="K60" s="20">
        <f t="shared" si="0"/>
        <v>0</v>
      </c>
      <c r="L60" s="20">
        <f t="shared" si="1"/>
        <v>0</v>
      </c>
      <c r="M60" s="45">
        <f t="shared" si="2"/>
        <v>0</v>
      </c>
      <c r="N60" s="45">
        <f t="shared" si="3"/>
        <v>0</v>
      </c>
      <c r="O60" s="21"/>
    </row>
    <row r="61" spans="1:15" ht="10.5" customHeight="1" x14ac:dyDescent="0.15">
      <c r="A61" s="41">
        <f t="shared" si="4"/>
        <v>57</v>
      </c>
      <c r="B61" s="18"/>
      <c r="C61" s="42"/>
      <c r="D61" s="18"/>
      <c r="E61" s="18"/>
      <c r="F61" s="18"/>
      <c r="G61" s="18"/>
      <c r="H61" s="18"/>
      <c r="I61" s="19"/>
      <c r="J61" s="19"/>
      <c r="K61" s="20">
        <f t="shared" si="0"/>
        <v>0</v>
      </c>
      <c r="L61" s="20">
        <f t="shared" si="1"/>
        <v>0</v>
      </c>
      <c r="M61" s="45">
        <f t="shared" si="2"/>
        <v>0</v>
      </c>
      <c r="N61" s="45">
        <f t="shared" si="3"/>
        <v>0</v>
      </c>
      <c r="O61" s="21"/>
    </row>
    <row r="62" spans="1:15" ht="10.5" customHeight="1" x14ac:dyDescent="0.15">
      <c r="A62" s="41">
        <f t="shared" si="4"/>
        <v>58</v>
      </c>
      <c r="B62" s="18"/>
      <c r="C62" s="42"/>
      <c r="D62" s="18"/>
      <c r="E62" s="18"/>
      <c r="F62" s="18"/>
      <c r="G62" s="18"/>
      <c r="H62" s="18"/>
      <c r="I62" s="19"/>
      <c r="J62" s="19"/>
      <c r="K62" s="20">
        <f t="shared" si="0"/>
        <v>0</v>
      </c>
      <c r="L62" s="20">
        <f t="shared" si="1"/>
        <v>0</v>
      </c>
      <c r="M62" s="45">
        <f t="shared" si="2"/>
        <v>0</v>
      </c>
      <c r="N62" s="45">
        <f t="shared" si="3"/>
        <v>0</v>
      </c>
      <c r="O62" s="21"/>
    </row>
    <row r="63" spans="1:15" ht="10.5" customHeight="1" x14ac:dyDescent="0.15">
      <c r="A63" s="41">
        <f t="shared" si="4"/>
        <v>59</v>
      </c>
      <c r="B63" s="18"/>
      <c r="C63" s="42"/>
      <c r="D63" s="18"/>
      <c r="E63" s="18"/>
      <c r="F63" s="18"/>
      <c r="G63" s="18"/>
      <c r="H63" s="18"/>
      <c r="I63" s="19"/>
      <c r="J63" s="19"/>
      <c r="K63" s="20">
        <f t="shared" si="0"/>
        <v>0</v>
      </c>
      <c r="L63" s="20">
        <f t="shared" si="1"/>
        <v>0</v>
      </c>
      <c r="M63" s="45">
        <f t="shared" si="2"/>
        <v>0</v>
      </c>
      <c r="N63" s="45">
        <f t="shared" si="3"/>
        <v>0</v>
      </c>
      <c r="O63" s="21"/>
    </row>
    <row r="64" spans="1:15" ht="10.5" customHeight="1" x14ac:dyDescent="0.15">
      <c r="A64" s="41">
        <f t="shared" si="4"/>
        <v>60</v>
      </c>
      <c r="B64" s="18"/>
      <c r="C64" s="42"/>
      <c r="D64" s="18"/>
      <c r="E64" s="18"/>
      <c r="F64" s="18"/>
      <c r="G64" s="18"/>
      <c r="H64" s="18"/>
      <c r="I64" s="19"/>
      <c r="J64" s="19"/>
      <c r="K64" s="20">
        <f t="shared" si="0"/>
        <v>0</v>
      </c>
      <c r="L64" s="20">
        <f t="shared" si="1"/>
        <v>0</v>
      </c>
      <c r="M64" s="45">
        <f t="shared" si="2"/>
        <v>0</v>
      </c>
      <c r="N64" s="45">
        <f t="shared" si="3"/>
        <v>0</v>
      </c>
      <c r="O64" s="21"/>
    </row>
    <row r="65" spans="1:15" ht="15" x14ac:dyDescent="0.2">
      <c r="A65" s="10" t="s">
        <v>59</v>
      </c>
      <c r="B65" s="60"/>
      <c r="C65" s="60"/>
      <c r="D65" s="60"/>
      <c r="E65" s="60"/>
      <c r="F65" s="60"/>
      <c r="G65" s="60"/>
      <c r="H65" s="60"/>
      <c r="I65" s="60"/>
      <c r="J65" s="44"/>
      <c r="K65" s="43">
        <f>SUM(K5:K64)</f>
        <v>40609.599999999991</v>
      </c>
      <c r="L65" s="43">
        <f>SUM(L5:L64)</f>
        <v>3046.4</v>
      </c>
      <c r="M65" s="46">
        <f>SUM(M5:M64)</f>
        <v>37563.199999999997</v>
      </c>
      <c r="N65" s="46">
        <f>SUM(N5:N64)</f>
        <v>14213.359999999999</v>
      </c>
      <c r="O65" s="17"/>
    </row>
    <row r="66" spans="1:15" s="4" customForma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s="4" customFormat="1" ht="13.5" customHeight="1" x14ac:dyDescent="0.15">
      <c r="A67" s="11" t="s">
        <v>72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15">
      <c r="A68" s="58" t="s">
        <v>74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</sheetData>
  <mergeCells count="7">
    <mergeCell ref="A68:O68"/>
    <mergeCell ref="A66:O66"/>
    <mergeCell ref="B65:I65"/>
    <mergeCell ref="A1:F1"/>
    <mergeCell ref="G1:H1"/>
    <mergeCell ref="A3:A4"/>
    <mergeCell ref="K2:M2"/>
  </mergeCells>
  <conditionalFormatting sqref="A3:B3 D3:K3 B4:K4 M3:O4">
    <cfRule type="expression" dxfId="5" priority="6">
      <formula>P_Z_F_B_TYPE_4_ACTIVE&lt;&gt;P_Z_G_R_G_BOOLEEN_OUI</formula>
    </cfRule>
  </conditionalFormatting>
  <conditionalFormatting sqref="A5:A64">
    <cfRule type="expression" dxfId="4" priority="5">
      <formula>P_Z_F_B_TYPE_4_ACTIVE&lt;&gt;P_Z_G_R_G_BOOLEEN_OUI</formula>
    </cfRule>
  </conditionalFormatting>
  <conditionalFormatting sqref="A65">
    <cfRule type="expression" dxfId="3" priority="4">
      <formula>P_Z_F_B_TYPE_4_ACTIVE&lt;&gt;P_Z_G_R_G_BOOLEEN_OUI</formula>
    </cfRule>
  </conditionalFormatting>
  <conditionalFormatting sqref="C3">
    <cfRule type="expression" dxfId="2" priority="3">
      <formula>P_Z_F_B_TYPE_4_ACTIVE&lt;&gt;P_Z_G_R_G_BOOLEEN_OUI</formula>
    </cfRule>
  </conditionalFormatting>
  <conditionalFormatting sqref="L3:L4">
    <cfRule type="expression" dxfId="1" priority="2">
      <formula>P_Z_F_B_TYPE_4_ACTIVE&lt;&gt;P_Z_G_R_G_BOOLEEN_OUI</formula>
    </cfRule>
  </conditionalFormatting>
  <conditionalFormatting sqref="K2">
    <cfRule type="expression" dxfId="0" priority="1">
      <formula>P_Z_F_B_TYPE_4_ACTIVE&lt;&gt;P_Z_G_R_G_BOOLEEN_OUI</formula>
    </cfRule>
  </conditionalFormatting>
  <pageMargins left="0.23622047244094491" right="0.23622047244094491" top="0.39370078740157483" bottom="0.3937007874015748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200-000003000000}">
          <x14:formula1>
            <xm:f>Présentation!$A$48:$A$60</xm:f>
          </x14:formula1>
          <xm:sqref>B5:B64</xm:sqref>
        </x14:dataValidation>
        <x14:dataValidation type="list" allowBlank="1" showInputMessage="1" showErrorMessage="1" xr:uid="{1EBFCDBB-4D6E-4A16-843F-A189C3A75FC3}">
          <x14:formula1>
            <xm:f>Présentation!$A$24:$A$43</xm:f>
          </x14:formula1>
          <xm:sqref>H5:H64</xm:sqref>
        </x14:dataValidation>
        <x14:dataValidation type="list" allowBlank="1" showInputMessage="1" showErrorMessage="1" xr:uid="{6A9ECF65-ED2A-4201-8C68-F7E68A668DBA}">
          <x14:formula1>
            <xm:f>'Postes de dépenses'!$A$6</xm:f>
          </x14:formula1>
          <xm:sqref>G5:G64</xm:sqref>
        </x14:dataValidation>
        <x14:dataValidation type="list" allowBlank="1" showInputMessage="1" showErrorMessage="1" xr:uid="{4806E3D2-1B09-4845-8D9A-0A53948A07E7}">
          <x14:formula1>
            <xm:f>Présentation!$B$48:$B$60</xm:f>
          </x14:formula1>
          <xm:sqref>C5:C64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0" tint="-0.249977111117893"/>
    <pageSetUpPr fitToPage="1"/>
  </sheetPr>
  <dimension ref="A1:D19"/>
  <sheetViews>
    <sheetView tabSelected="1" zoomScaleNormal="100" workbookViewId="0">
      <selection activeCell="B8" sqref="B8"/>
    </sheetView>
  </sheetViews>
  <sheetFormatPr baseColWidth="10" defaultColWidth="11.42578125" defaultRowHeight="10.5" x14ac:dyDescent="0.15"/>
  <cols>
    <col min="1" max="1" width="46.7109375" style="1" customWidth="1"/>
    <col min="2" max="2" width="25.5703125" style="1" customWidth="1"/>
    <col min="3" max="3" width="19.7109375" style="1" customWidth="1"/>
    <col min="4" max="4" width="24.42578125" style="1" customWidth="1"/>
    <col min="5" max="16384" width="11.42578125" style="1"/>
  </cols>
  <sheetData>
    <row r="1" spans="1:4" ht="15" customHeight="1" x14ac:dyDescent="0.15">
      <c r="A1" s="22" t="s">
        <v>65</v>
      </c>
      <c r="B1" s="22"/>
      <c r="C1" s="22"/>
      <c r="D1" s="22"/>
    </row>
    <row r="2" spans="1:4" ht="12" customHeight="1" x14ac:dyDescent="0.25">
      <c r="A2" s="24"/>
      <c r="B2" s="24"/>
      <c r="C2" s="24"/>
      <c r="D2" s="24"/>
    </row>
    <row r="3" spans="1:4" ht="13.5" customHeight="1" x14ac:dyDescent="0.15">
      <c r="A3" s="67" t="s">
        <v>63</v>
      </c>
      <c r="B3" s="68"/>
      <c r="C3" s="68"/>
      <c r="D3" s="68"/>
    </row>
    <row r="4" spans="1:4" ht="13.5" customHeight="1" x14ac:dyDescent="0.25">
      <c r="A4" s="24"/>
      <c r="B4" s="24"/>
      <c r="C4" s="24"/>
      <c r="D4" s="24"/>
    </row>
    <row r="5" spans="1:4" ht="30" x14ac:dyDescent="0.25">
      <c r="A5" s="24"/>
      <c r="B5" s="10" t="s">
        <v>94</v>
      </c>
      <c r="C5" s="10" t="s">
        <v>27</v>
      </c>
      <c r="D5" s="10" t="s">
        <v>89</v>
      </c>
    </row>
    <row r="6" spans="1:4" ht="15" customHeight="1" x14ac:dyDescent="0.15">
      <c r="A6" s="23" t="s">
        <v>92</v>
      </c>
      <c r="B6" s="29">
        <f>'Dépenses de personnel et autres'!M65</f>
        <v>37563.199999999997</v>
      </c>
      <c r="C6" s="27">
        <v>1</v>
      </c>
      <c r="D6" s="29">
        <f>B6*C6</f>
        <v>37563.199999999997</v>
      </c>
    </row>
    <row r="7" spans="1:4" ht="15" customHeight="1" x14ac:dyDescent="0.15">
      <c r="A7" s="23" t="s">
        <v>45</v>
      </c>
      <c r="B7" s="29">
        <f>'Dépenses de personnel et autres'!N65</f>
        <v>14213.359999999999</v>
      </c>
      <c r="C7" s="27">
        <v>1</v>
      </c>
      <c r="D7" s="29">
        <f t="shared" ref="D7" si="0">B7*C7</f>
        <v>14213.359999999999</v>
      </c>
    </row>
    <row r="8" spans="1:4" ht="15" customHeight="1" x14ac:dyDescent="0.15">
      <c r="A8" s="23" t="s">
        <v>90</v>
      </c>
      <c r="B8" s="29">
        <f>'Dépenses de personnel et autres'!L65</f>
        <v>3046.4</v>
      </c>
      <c r="C8" s="27" t="s">
        <v>91</v>
      </c>
      <c r="D8" s="27" t="s">
        <v>91</v>
      </c>
    </row>
    <row r="9" spans="1:4" ht="15" customHeight="1" x14ac:dyDescent="0.15">
      <c r="A9" s="23" t="s">
        <v>93</v>
      </c>
      <c r="B9" s="70">
        <v>0</v>
      </c>
      <c r="C9" s="27" t="s">
        <v>91</v>
      </c>
      <c r="D9" s="27" t="s">
        <v>91</v>
      </c>
    </row>
    <row r="10" spans="1:4" ht="15" customHeight="1" x14ac:dyDescent="0.15">
      <c r="A10" s="23" t="s">
        <v>14</v>
      </c>
      <c r="B10" s="71">
        <f>SUM(B6:B8)</f>
        <v>54822.96</v>
      </c>
      <c r="C10" s="27" t="s">
        <v>91</v>
      </c>
      <c r="D10" s="69">
        <f>SUM(D6:D7)</f>
        <v>51776.56</v>
      </c>
    </row>
    <row r="11" spans="1:4" ht="15" x14ac:dyDescent="0.25">
      <c r="A11" s="24"/>
      <c r="B11" s="26"/>
      <c r="C11" s="28"/>
      <c r="D11" s="26"/>
    </row>
    <row r="12" spans="1:4" ht="15" x14ac:dyDescent="0.25">
      <c r="A12" s="24"/>
      <c r="B12" s="24"/>
      <c r="C12" s="24"/>
      <c r="D12" s="24"/>
    </row>
    <row r="13" spans="1:4" ht="15" x14ac:dyDescent="0.25">
      <c r="A13" s="24"/>
      <c r="B13" s="24"/>
      <c r="C13" s="24"/>
      <c r="D13" s="24"/>
    </row>
    <row r="14" spans="1:4" ht="15" x14ac:dyDescent="0.25">
      <c r="A14" s="24"/>
      <c r="B14" s="24"/>
      <c r="C14" s="24"/>
      <c r="D14" s="24"/>
    </row>
    <row r="15" spans="1:4" ht="15" x14ac:dyDescent="0.25">
      <c r="A15" s="24"/>
      <c r="B15" s="24"/>
      <c r="C15" s="24"/>
      <c r="D15" s="24"/>
    </row>
    <row r="16" spans="1:4" ht="14.25" x14ac:dyDescent="0.2">
      <c r="A16" s="25"/>
      <c r="B16" s="25"/>
      <c r="C16" s="25"/>
      <c r="D16" s="25"/>
    </row>
    <row r="17" spans="1:4" ht="14.25" x14ac:dyDescent="0.2">
      <c r="A17" s="25"/>
      <c r="B17" s="25"/>
      <c r="C17" s="25"/>
      <c r="D17" s="25"/>
    </row>
    <row r="18" spans="1:4" ht="14.25" x14ac:dyDescent="0.2">
      <c r="A18" s="25"/>
      <c r="B18" s="25"/>
      <c r="C18" s="25"/>
      <c r="D18" s="25"/>
    </row>
    <row r="19" spans="1:4" ht="14.25" x14ac:dyDescent="0.2">
      <c r="A19" s="25"/>
      <c r="B19" s="25"/>
      <c r="C19" s="25"/>
      <c r="D19" s="25"/>
    </row>
  </sheetData>
  <mergeCells count="1">
    <mergeCell ref="A3:D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Présentation</vt:lpstr>
      <vt:lpstr>Postes de dépenses</vt:lpstr>
      <vt:lpstr>Dépenses de personnel et autres</vt:lpstr>
      <vt:lpstr>Synthèse des dépenses</vt:lpstr>
      <vt:lpstr>Tab_partenaires</vt:lpstr>
      <vt:lpstr>'Dépenses de personnel et autres'!Zone_d_impression</vt:lpstr>
      <vt:lpstr>Présentation!Zone_d_impression</vt:lpstr>
      <vt:lpstr>'Synthèse des dépenses'!Zone_d_impression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BARBEAU Christine</dc:creator>
  <cp:lastModifiedBy>HIGGINS LAURA</cp:lastModifiedBy>
  <cp:lastPrinted>2017-09-22T09:25:10Z</cp:lastPrinted>
  <dcterms:created xsi:type="dcterms:W3CDTF">2016-08-31T08:10:32Z</dcterms:created>
  <dcterms:modified xsi:type="dcterms:W3CDTF">2023-05-22T10:55:50Z</dcterms:modified>
</cp:coreProperties>
</file>